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Budgetcyclus 2024\Verantwoording\Premiegefinancierde zorguitgaven (PZ)\Opendata\Opendata Rijksbegroting\"/>
    </mc:Choice>
  </mc:AlternateContent>
  <xr:revisionPtr revIDLastSave="0" documentId="13_ncr:1_{AA7FCBC5-C6C4-4DB0-9783-DDF0027920FD}" xr6:coauthVersionLast="47" xr6:coauthVersionMax="47" xr10:uidLastSave="{00000000-0000-0000-0000-000000000000}"/>
  <bookViews>
    <workbookView xWindow="-120" yWindow="-120" windowWidth="29040" windowHeight="15840" tabRatio="876" xr2:uid="{00000000-000D-0000-FFFF-FFFF00000000}"/>
  </bookViews>
  <sheets>
    <sheet name="Totaal Wlz JV 2024" sheetId="118" r:id="rId1"/>
    <sheet name="Binnen CR" sheetId="144" r:id="rId2"/>
    <sheet name="pgb" sheetId="135" r:id="rId3"/>
    <sheet name="beheersk" sheetId="139" r:id="rId4"/>
    <sheet name="Overig buiten CR" sheetId="140" r:id="rId5"/>
    <sheet name="Nom en onverdeeld" sheetId="149" r:id="rId6"/>
    <sheet name="Ontv" sheetId="141" r:id="rId7"/>
  </sheets>
  <externalReferences>
    <externalReference r:id="rId8"/>
  </externalReferences>
  <definedNames>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18" l="1"/>
  <c r="B49" i="118"/>
  <c r="B48" i="118"/>
  <c r="B50" i="118"/>
  <c r="C48" i="118" l="1"/>
  <c r="C50" i="11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<sst xmlns="http://schemas.openxmlformats.org/spreadsheetml/2006/main" count="260" uniqueCount="110">
  <si>
    <t>Persoonsgebonden budgetten</t>
  </si>
  <si>
    <t>Nominaal en onverdeeld</t>
  </si>
  <si>
    <t>Gehandicaptenzorg</t>
  </si>
  <si>
    <t>Ouderenzorg</t>
  </si>
  <si>
    <t>Langdurige ggz</t>
  </si>
  <si>
    <t>Buiten contracteerruimte</t>
  </si>
  <si>
    <t>Kapitaallasten (nacalculatie)</t>
  </si>
  <si>
    <t>Eigen bijdrage Wlz</t>
  </si>
  <si>
    <t xml:space="preserve">Beheerskosten </t>
  </si>
  <si>
    <t>Totaal bruto</t>
  </si>
  <si>
    <t>Totaal ontv</t>
  </si>
  <si>
    <t>Totaal netto</t>
  </si>
  <si>
    <t>Persoonsgebonden budgetten (bedragen x € 1 miljoen)</t>
  </si>
  <si>
    <t>Ontvangsten Wlz (bedragen x € 1 miljoen)</t>
  </si>
  <si>
    <t xml:space="preserve">Deze deelsector betreft de uitgaven in het kader van de persoonsgebonden budgetten. </t>
  </si>
  <si>
    <t>Betreft de eigen bijdragen die binnen de Wlz verplicht zijn.</t>
  </si>
  <si>
    <t>Autonoom</t>
  </si>
  <si>
    <t>Beleidsmatig</t>
  </si>
  <si>
    <t>Op deze deelsector staat de uitgavenontwikkeling van de intramurale ouderenzorg, gehandicaptenzorg, langdurige ggz (bestaande uit de zorgzwaartepakketten, de normatieve huisvestingscomponent, de toeslagen en vergoedingen voor dagbestedingen en vervoer), het Volledig Pakket Thuis (VPT), de extramurale zorg en de overig ZIN binnen contracteerruimte.</t>
  </si>
  <si>
    <t>Zorg in natura (ZIN) binnen contracteerruimte (bedragen x € 1 miljoen)</t>
  </si>
  <si>
    <t>Onder deze deelsector vallen de uitvoeringskosten van de Wlz van zorgkantoren en de SVB (pgb) en de kosten van het College Sanering Zorginstellingen.</t>
  </si>
  <si>
    <t>Deze niet-beleidsmatige deelsector heeft een technisch-administratief karakter. Vanuit deze deelsector vinden overboekingen van loon- en prijsbijstelling naar de loon- en prijsgevoelige deelsectoren binnen de begroting plaats. Ook worden er taakstellingen of extra middelen op deze deelsector geplaatst die nog niet aan de deelsectoren zijn toegedeeld.</t>
  </si>
  <si>
    <t>Beheerskosten (bedragen x € 1 miljoen)</t>
  </si>
  <si>
    <r>
      <t>Overig buiten contracteerruimte</t>
    </r>
    <r>
      <rPr>
        <b/>
        <sz val="8"/>
        <color indexed="9"/>
        <rFont val="Verdana"/>
        <family val="2"/>
      </rPr>
      <t xml:space="preserve"> (bedragen x € 1 miljoen)</t>
    </r>
  </si>
  <si>
    <t>Nominaal en onverdeeld Wlz (bedragen x € 1 miljoen)</t>
  </si>
  <si>
    <t>Op deze deelsector worden de kosten verantwoord van bovenbudgettaire vergoedingen voor individueel aangepaste hulpmiddelen, tandheelkunde Wlz, instellingen voor medisch-specialistische zorg Wlz, transitiekosten bedrijfsvoering verpleeghuiszorg, ADL, extramurale behandeling, zorginfrastructuur, innovatie en beschikbaarheidbijdrage opleidingen Wlz.</t>
  </si>
  <si>
    <t>Opbouw van de Wlz-uitgaven en -ontvangsten per sector (bedragen x € 1 miljoen)</t>
  </si>
  <si>
    <t>Extrapolatie</t>
  </si>
  <si>
    <t>ZIN binnen contracteerruimte</t>
  </si>
  <si>
    <t>Persoonsgebonden budgetten (oud)</t>
  </si>
  <si>
    <t>Persoonsgebonden budgetten ouderenzorg</t>
  </si>
  <si>
    <t>Persoonsgebonden budgetten gehandicaptenzorg</t>
  </si>
  <si>
    <t>Persoonsgebonden budgetten langdurige ggz</t>
  </si>
  <si>
    <t>Bron: VWS, NZa-gegevens over de productieafspraken en voorlopige realisatiegegevens, gegevens Zorginstituut Nederland over (voorlopige) financieringslasten Zvw en AWBZ/Wlz.</t>
  </si>
  <si>
    <r>
      <rPr>
        <i/>
        <vertAlign val="superscript"/>
        <sz val="8"/>
        <color indexed="8"/>
        <rFont val="Verdana"/>
        <family val="2"/>
      </rPr>
      <t xml:space="preserve">1 </t>
    </r>
    <r>
      <rPr>
        <i/>
        <sz val="8"/>
        <color indexed="8"/>
        <rFont val="Verdana"/>
        <family val="2"/>
      </rPr>
      <t>Bij de Wlz zijn onder de post overige buiten contracteerruimte opgenomen de deelsectoren; bovenbudgettaire vergoedingen, tandheelkunde Wlz, instellingen voor medisch-specialistische zorg Wlz, overig curatieve zorg Wlz, woningaanpassing, ADL, Extramurale behandeling, zorginfrastructuur en beschikbaarheidbijdrage opleidingen Wlz.</t>
    </r>
  </si>
  <si>
    <t>Actualisatie Wlz-uitgaven</t>
  </si>
  <si>
    <t>Stand ontwerpbegroting 2024</t>
  </si>
  <si>
    <r>
      <t>Bijstellingen 1</t>
    </r>
    <r>
      <rPr>
        <vertAlign val="superscript"/>
        <sz val="8"/>
        <color indexed="8"/>
        <rFont val="Verdana"/>
        <family val="2"/>
      </rPr>
      <t>e</t>
    </r>
    <r>
      <rPr>
        <sz val="8"/>
        <color indexed="8"/>
        <rFont val="Verdana"/>
        <family val="2"/>
      </rPr>
      <t xml:space="preserve"> suppletoire begroting 2024</t>
    </r>
  </si>
  <si>
    <r>
      <t>Toelichting bijstellingen  1</t>
    </r>
    <r>
      <rPr>
        <b/>
        <vertAlign val="superscript"/>
        <sz val="8"/>
        <color theme="1"/>
        <rFont val="Verdana"/>
        <family val="2"/>
      </rPr>
      <t>e</t>
    </r>
    <r>
      <rPr>
        <b/>
        <sz val="8"/>
        <color theme="1"/>
        <rFont val="Verdana"/>
        <family val="2"/>
      </rPr>
      <t xml:space="preserve"> suppletoire begroting 2024</t>
    </r>
  </si>
  <si>
    <t>Loon- en prijsbijstelling (tranche 2024)</t>
  </si>
  <si>
    <t>Uitvoering amendement Dobbe</t>
  </si>
  <si>
    <t>Correctie domeinoverstijgend samenwerken</t>
  </si>
  <si>
    <t>Actualisatie Wlz opleidingen</t>
  </si>
  <si>
    <t>Uitvoering amendement Westerveld</t>
  </si>
  <si>
    <t>Op basis van gegevens uit de vierde kwartaalrapportage 2023 van het Zorginstituut en informatie van de NZa zĳn de uitgaven voor de opleidingen Wlz geactualiseerd (€ 5 miljoen in 2024 en 2025).</t>
  </si>
  <si>
    <t>Hulpmiddelen Wmo-Wlz</t>
  </si>
  <si>
    <t>Het scheiden van wonen en zorg in de Wlz leidt bĳ gemeenten tot meerkosten. Bepaalde hulpmiddelen die bĳ zorg met verblĳf vanuit de Wlz worden gefinancierd, worden bĳ andere leveringsvormen vanuit de Wmo gefinancierd. De meerkosten van gemeenten worden gedekt middels een overheveling vanuit de Wlz naar het gemeentefonds van € 4,5 miljoen in 2024 en € 6,7 miljoen in 2025.</t>
  </si>
  <si>
    <t>Loon- en prijsontwikkeling</t>
  </si>
  <si>
    <t>Verwerking MLT 2025-2029</t>
  </si>
  <si>
    <t>Dit betreft de uitdeling aan de verschillende sectoren van de tranche 2024 van de vergoeding voor loon- en prijsontwikkeling.</t>
  </si>
  <si>
    <t>Dit betreft het overboeken van de tranche loon- en prĳsindexatie 2024 naar het budget voor beschermd wonen in het gemeentefonds</t>
  </si>
  <si>
    <t>Actualisatie eigen bĳdragen Wlz</t>
  </si>
  <si>
    <r>
      <t>Op basis van de cĳfers uit de 4</t>
    </r>
    <r>
      <rPr>
        <vertAlign val="superscript"/>
        <sz val="8"/>
        <color theme="1"/>
        <rFont val="Verdana"/>
        <family val="2"/>
      </rPr>
      <t>e</t>
    </r>
    <r>
      <rPr>
        <sz val="8"/>
        <color theme="1"/>
        <rFont val="Verdana"/>
        <family val="2"/>
      </rPr>
      <t xml:space="preserve"> kwartaalrapportage van het Zorginstituut is de raming van de eigen bĳdrage Wlz geactualiseerd.</t>
    </r>
  </si>
  <si>
    <t>Dit betreft de overheveling van het budget voor domeinoverstijgend samenwerken van het artikelonderdeel beheerskosten naar nominaal en onverdeeld.</t>
  </si>
  <si>
    <r>
      <t>Bijstellingen jaarverslag</t>
    </r>
    <r>
      <rPr>
        <sz val="8"/>
        <color indexed="8"/>
        <rFont val="Verdana"/>
        <family val="2"/>
      </rPr>
      <t xml:space="preserve"> 2023</t>
    </r>
  </si>
  <si>
    <r>
      <t>Bijstellingen ontwerp</t>
    </r>
    <r>
      <rPr>
        <sz val="8"/>
        <color indexed="8"/>
        <rFont val="Verdana"/>
        <family val="2"/>
      </rPr>
      <t>begroting 2025</t>
    </r>
  </si>
  <si>
    <t>Totaal bijstellingen</t>
  </si>
  <si>
    <t>Toelichting bijstellingen  jaarverslag 2023</t>
  </si>
  <si>
    <t>Actualisatie eigen bijdragen Wlz</t>
  </si>
  <si>
    <t>Dit betreft de actualisering van de eigen bĳdragen Wlz op basis van de uitvoeringsinformatie van het Zorginstituut en de macro-economische inzichten van de CPB.</t>
  </si>
  <si>
    <t>Op basis van de meest recente cijfers van de NZa zijn de uitgaven geactualiseerd voor 2022 en 2023.</t>
  </si>
  <si>
    <t>Wlz parademie</t>
  </si>
  <si>
    <t>Pandemic prepardness</t>
  </si>
  <si>
    <t>Overheveling kenniscentra</t>
  </si>
  <si>
    <t>Transitiemiddelen scheiden wonen en zorg</t>
  </si>
  <si>
    <t>Incidentele suppl. wet voor 2e suppl. wet (I2)</t>
  </si>
  <si>
    <t>Toelichting bijstellingen  Incidentele suppl. wet voor 2e suppl. wet (I2)</t>
  </si>
  <si>
    <t>Op basis van de meest recente cijfers van de NZa zijn de uitgaven geactualiseerd voor 2023.</t>
  </si>
  <si>
    <t xml:space="preserve">De financieringsmutatie is het resultaat van het verschil tussen het moment waarop de NZa de productieafspraken van partijen ontvangt en de verwerking daarvan in de budgetten en de bevoorschotting/declaraties van de instellingen. Er is over 2022 voor € 364 miljoen meer gefinancierd dan waar in het jaarverslag over 2022 vanuit werd gegaan. Dit verschil is voornamelijk te verklaren door de hogere meerkosten corona dan begroot. </t>
  </si>
  <si>
    <t>Zie ook Nominaal en onverdeeld</t>
  </si>
  <si>
    <t>Zie ook Binnen CR</t>
  </si>
  <si>
    <t>De raming van de loon- en prĳsontwikkeling is voor 2024 en verder aangepast op basis van actuele macro-economische inzichten van het CPB.</t>
  </si>
  <si>
    <t>Het CPB heeft een nieuwe MLT gemaakt. Hierin staan nieuwe cĳfers voor lonen, prĳzen en volumegroei van de zorg voor de middellange termĳn.</t>
  </si>
  <si>
    <t>Via een overboeking bij de eerste suppletoire begroting 2024 vanuit de VWS-begroting naar de premiegefinancierde zorguitgaven wordt uitvoering gegeven aan het amendement Dobbe (TK 36410 XVI, nr. 36). Dit amendement heeft als doel de ingeboekte besparing in het Wlz-kader van € 193 miljoen in 2024 ongedaan te maken.</t>
  </si>
  <si>
    <t>Bij deze ontwerpbegroting, wordt voor het eerst het extrapolatiejaar 2029 (jaar t+5) toegevoegd. Om de stand van het jaar 2029 te berekenen zĳn de begrotingstanden 2028 geëxtrapoleerd naar 2029. Bij deze extrapolatie wordt rekening gehouden met de technische bijstellingen van 2029 met betrekking tot volumegroei, raming loon- en prĳsbĳstelling en doorwerking van eerdere beleidsmaatregelen. Bĳ deze posten komt de raming 2029 niet overeen met de raming 2028.</t>
  </si>
  <si>
    <t>Deze post valt onder het Wlz-kader. Het beschikbare budget is overgeheveld van nominaal en onverdeeld naar het Wlz-kader.</t>
  </si>
  <si>
    <t xml:space="preserve">Op basis van uitvoeringsinformatie van de Nederlandse Zorgautoriteit (NZa) is het Wlz-kader verhoogd met € 84 miljoen in 2024 (€ 75 miljoen bij Zorg in natura en € 9 miljoen bij pgb) en € 165 miljoen vanaf 2025 (€ 147 miljoen Zorg in natura en € 18 miljoen pgb). </t>
  </si>
  <si>
    <t>Dit betreft de actualisering op basis van cijfers van het Zorginstituut. De beheerskosten zijn in 2024 met € 3 miljoen verlaagd.</t>
  </si>
  <si>
    <t>Via een overboeking bij eerste suppletoire begroting 2024 vanuit de VWS-begroting naar de premiegefinancierde zorguitgaven wordt uitvoering gegeven aan het amendement Westerveld (TK 36410 XVI, nr. 39). Dit amendement heeft als doel het vrĳmaken van middelen voor cliënten die specifieke spraakhulpmiddelen nodig hebben in instellingen. Het wordt gefinancierd vanuit de Wet langdurige zorg (Wlz). Het betreft € 1,8 miljoen in 2024.</t>
  </si>
  <si>
    <t>Loon- en prijsindexatie Wmo beschermd wonen</t>
  </si>
  <si>
    <t>Dit betreft de actualisering van de opbrengst eigen bijdragen Wlz op basis van de tweede kwartaalrapportage van het Zorginstituut.</t>
  </si>
  <si>
    <t>Op basis van de februaribrief van de NZa zijn de gereserveerde herverdeelmiddelen in 2024 niet ingezet. Het betreft een neerwaartse bijstelling van € 310 miljoen in 2024. Hiervan heeft € 233 miljoen een incidenteel karakter en werkt € 77 miljoen door naar 2025 en latere jaren. Deze mutatie is verwerkt bij Zorg in natura en pgb.</t>
  </si>
  <si>
    <t>Dit betreft de actualisering op basis van cijfers van het Zorginstituut. Voor 2024 is de bijstelling € 19,9 miljoen. Voor 2025 en verder is de bijstelling € 13,5 miljoen. Dit beteft o.a. de tandheelkundige zorg en hulpmiddelen Wlz.</t>
  </si>
  <si>
    <t>Wlz paramedie</t>
  </si>
  <si>
    <t>Volledig pakket thuis (oud)</t>
  </si>
  <si>
    <t>Extramurale zorg (oud)</t>
  </si>
  <si>
    <t>Overig ZIN binnen contracteerruimte (oud)</t>
  </si>
  <si>
    <t>Bruto-Wlz-uitgaven JV 2024</t>
  </si>
  <si>
    <t>Netto-Wlz-uitgaven JV 2024</t>
  </si>
  <si>
    <r>
      <t>Bijstellingen 2</t>
    </r>
    <r>
      <rPr>
        <vertAlign val="superscript"/>
        <sz val="8"/>
        <color indexed="8"/>
        <rFont val="Verdana"/>
        <family val="2"/>
      </rPr>
      <t>e</t>
    </r>
    <r>
      <rPr>
        <sz val="8"/>
        <color indexed="8"/>
        <rFont val="Verdana"/>
        <family val="2"/>
      </rPr>
      <t xml:space="preserve"> suppletoire begroting 2024</t>
    </r>
  </si>
  <si>
    <r>
      <t>Bijstellingen jaarverslag</t>
    </r>
    <r>
      <rPr>
        <sz val="8"/>
        <color indexed="8"/>
        <rFont val="Verdana"/>
        <family val="2"/>
      </rPr>
      <t xml:space="preserve"> 2024</t>
    </r>
  </si>
  <si>
    <t>Stand jaarverslag 2024</t>
  </si>
  <si>
    <t>Toelichting bijstellingen  jaarverslag 2024</t>
  </si>
  <si>
    <r>
      <t>Incidentele suppl. wet voor 2</t>
    </r>
    <r>
      <rPr>
        <vertAlign val="superscript"/>
        <sz val="8"/>
        <color theme="1"/>
        <rFont val="Verdana"/>
        <family val="2"/>
      </rPr>
      <t>e</t>
    </r>
    <r>
      <rPr>
        <sz val="8"/>
        <color theme="1"/>
        <rFont val="Verdana"/>
        <family val="2"/>
      </rPr>
      <t xml:space="preserve"> suppl. wet (I2)</t>
    </r>
  </si>
  <si>
    <t>Ruimte transitiemiddelen scheiden wonen en zorg</t>
  </si>
  <si>
    <r>
      <t>Toelichting bijstellingen  2</t>
    </r>
    <r>
      <rPr>
        <b/>
        <vertAlign val="superscript"/>
        <sz val="8"/>
        <color theme="1"/>
        <rFont val="Verdana"/>
        <family val="2"/>
      </rPr>
      <t>e</t>
    </r>
    <r>
      <rPr>
        <b/>
        <sz val="8"/>
        <color theme="1"/>
        <rFont val="Verdana"/>
        <family val="2"/>
      </rPr>
      <t xml:space="preserve"> suppletoire begroting 2024</t>
    </r>
  </si>
  <si>
    <t>Toelichting bijstellingen  JV 2024 2024</t>
  </si>
  <si>
    <t>Overig</t>
  </si>
  <si>
    <t>Vrijval groeiruimte Wmo</t>
  </si>
  <si>
    <t>Er valt € 21 miljoen vrĳ op de transitiemiddelen voor scheiden wonen en zorg. De vrĳgevallen middelen waren bedoeld voor onvoorziene kosten. Deze zullen in 2024 niet meer gemaakt worden.</t>
  </si>
  <si>
    <t>Op basis van de derde kwartaalcĳfers van het Zorginstituut is de raming over 2024 in de tweede suppletoire begroting 2024 geactualiseerd. Er worden € 6,5 miljoen hogere ontvangsten bĳ de eigen bĳdrage Wlz geraamd.</t>
  </si>
  <si>
    <t>Op basis van de meest recente cijfers van de NZa zijn de uitgaven geactualiseerd voor 2023 en 2024.</t>
  </si>
  <si>
    <t>Op basis van de meest recente cijfers van de NZa zijn de uitgaven geactualiseerd voor 2024.</t>
  </si>
  <si>
    <t>Op basis van de meest recente cijfers van het Zorginstituut zijn de uitgaven geactualiseerd voor 2024.</t>
  </si>
  <si>
    <t>Op basis van de meest recente cijfers van het Zorginstituut en de NZa zijn de uitgaven geactualiseerd voor 2023 en 2024.</t>
  </si>
  <si>
    <t>Een klein gedeelte van de volumegroei Wmo 2023 is vrijgevallen.</t>
  </si>
  <si>
    <t xml:space="preserve">De financieringsmutatie is het resultaat van het verschil tussen het moment waarop de NZa de productieafspraken van partijen ontvangt en de verwerking daarvan in de budgetten en de bevoorschotting/declaraties van de instellingen. Er is over 2023 voor € 68,4 miljoen meer gefinancierd dan waar in het jaarverslag over 2023 vanuit werd gegaan. </t>
  </si>
  <si>
    <t xml:space="preserve">Toelichting bijstellingen  JV 2024 </t>
  </si>
  <si>
    <t>Dit betreft de actualisering van de eigen bĳdragen Wlz op basis van de uitvoeringsinformatie van het Zorginstituut.</t>
  </si>
  <si>
    <r>
      <t xml:space="preserve">Overig buiten contracteerruimte </t>
    </r>
    <r>
      <rPr>
        <vertAlign val="superscript"/>
        <sz val="8"/>
        <color indexed="8"/>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</si>
</sst>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
    <numFmt numFmtId="166" formatCode="&quot;fl&quot;\ #,##0.00_-;&quot;fl&quot;\ #,##0.00\-"/>
    <numFmt numFmtId="167" formatCode="_-[$€]\ * #,##0.00_-;_-[$€]\ * #,##0.00\-;_-[$€]\ * &quot;-&quot;??_-;_-@_-"/>
    <numFmt numFmtId="168" formatCode="#,##0_ ;\-#,##0\ "/>
    <numFmt numFmtId="169" formatCode="&quot;fl&quot;\ #,##0_-;&quot;fl&quot;\ #,##0\-"/>
    <numFmt numFmtId="170" formatCode="_-* #,##0.0_-;_-* #,##0.0\-;_-* &quot;-&quot;??_-;_-@_-"/>
    <numFmt numFmtId="171" formatCode="#,##0.0_ ;\-#,##0.0\ "/>
    <numFmt numFmtId="172" formatCode="#,##0.000"/>
    <numFmt numFmtId="174" formatCode="#,##0.0000"/>
    <numFmt numFmtId="175" formatCode="0.0"/>
  </numFmts>
  <fonts count="53" x14ac:knownFonts="1">
    <font>
      <sz val="11"/>
      <color theme="1"/>
      <name val="Calibri"/>
      <family val="2"/>
      <scheme val="minor"/>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i/>
      <sz val="8"/>
      <color indexed="8"/>
      <name val="Verdana"/>
      <family val="2"/>
    </font>
    <font>
      <i/>
      <vertAlign val="superscript"/>
      <sz val="8"/>
      <color indexed="8"/>
      <name val="Verdana"/>
      <family val="2"/>
    </font>
    <font>
      <sz val="8"/>
      <name val="Verdana"/>
      <family val="2"/>
    </font>
    <font>
      <b/>
      <sz val="8"/>
      <name val="Verdana"/>
      <family val="2"/>
    </font>
    <font>
      <b/>
      <sz val="8"/>
      <color indexed="9"/>
      <name val="Verdana"/>
      <family val="2"/>
    </font>
    <font>
      <u/>
      <sz val="9"/>
      <color indexed="12"/>
      <name val="Arial"/>
      <family val="2"/>
    </font>
    <font>
      <sz val="10"/>
      <name val="Univers"/>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sz val="10"/>
      <color theme="1"/>
      <name val="Tahoma"/>
      <family val="2"/>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sz val="8"/>
      <color rgb="FFFF0000"/>
      <name val="Verdana"/>
      <family val="2"/>
    </font>
    <font>
      <b/>
      <sz val="8"/>
      <color rgb="FF000000"/>
      <name val="Verdana"/>
      <family val="2"/>
    </font>
    <font>
      <b/>
      <sz val="8"/>
      <color theme="1"/>
      <name val="Verdana"/>
      <family val="2"/>
    </font>
    <font>
      <sz val="8"/>
      <color rgb="FF000000"/>
      <name val="Verdana"/>
      <family val="2"/>
    </font>
    <font>
      <b/>
      <sz val="8"/>
      <color rgb="FFFFFFFF"/>
      <name val="Verdana"/>
      <family val="2"/>
    </font>
    <font>
      <i/>
      <sz val="8"/>
      <color theme="1"/>
      <name val="Verdana"/>
      <family val="2"/>
    </font>
    <font>
      <b/>
      <sz val="8"/>
      <color theme="0"/>
      <name val="Verdana"/>
      <family val="2"/>
    </font>
    <font>
      <i/>
      <sz val="8"/>
      <color rgb="FF000000"/>
      <name val="Verdana"/>
      <family val="2"/>
    </font>
    <font>
      <b/>
      <i/>
      <sz val="8"/>
      <color rgb="FF000000"/>
      <name val="Verdana"/>
      <family val="2"/>
    </font>
    <font>
      <b/>
      <vertAlign val="superscript"/>
      <sz val="8"/>
      <color theme="1"/>
      <name val="Verdana"/>
      <family val="2"/>
    </font>
    <font>
      <i/>
      <sz val="8"/>
      <color rgb="FFFF0000"/>
      <name val="Verdana"/>
      <family val="2"/>
    </font>
    <font>
      <vertAlign val="superscript"/>
      <sz val="8"/>
      <color theme="1"/>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s>
  <borders count="15">
    <border>
      <left/>
      <right/>
      <top/>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50">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6" applyNumberFormat="0" applyAlignment="0" applyProtection="0"/>
    <xf numFmtId="4" fontId="5" fillId="0" borderId="0" applyProtection="0"/>
    <xf numFmtId="4" fontId="5" fillId="0" borderId="0" applyProtection="0"/>
    <xf numFmtId="4" fontId="5" fillId="0" borderId="0" applyProtection="0"/>
    <xf numFmtId="0" fontId="25" fillId="27" borderId="7" applyNumberFormat="0" applyAlignment="0" applyProtection="0"/>
    <xf numFmtId="166" fontId="5" fillId="0" borderId="0" applyProtection="0"/>
    <xf numFmtId="166" fontId="5" fillId="0" borderId="0" applyProtection="0"/>
    <xf numFmtId="166" fontId="5" fillId="0" borderId="0" applyProtection="0"/>
    <xf numFmtId="0" fontId="5" fillId="0" borderId="0" applyProtection="0"/>
    <xf numFmtId="0" fontId="5" fillId="0" borderId="0" applyProtection="0"/>
    <xf numFmtId="0" fontId="5" fillId="0" borderId="0" applyProtection="0"/>
    <xf numFmtId="14"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 fontId="5" fillId="0" borderId="0" applyProtection="0"/>
    <xf numFmtId="2" fontId="5" fillId="0" borderId="0" applyProtection="0"/>
    <xf numFmtId="2" fontId="5" fillId="0" borderId="0" applyProtection="0"/>
    <xf numFmtId="0" fontId="26" fillId="0" borderId="8" applyNumberFormat="0" applyFill="0" applyAlignment="0" applyProtection="0"/>
    <xf numFmtId="0" fontId="27" fillId="28" borderId="0" applyNumberFormat="0" applyBorder="0" applyAlignment="0" applyProtection="0"/>
    <xf numFmtId="0" fontId="6" fillId="0" borderId="0" applyProtection="0"/>
    <xf numFmtId="0" fontId="6" fillId="0" borderId="0" applyProtection="0"/>
    <xf numFmtId="0" fontId="6" fillId="0" borderId="0" applyProtection="0"/>
    <xf numFmtId="0" fontId="7" fillId="0" borderId="0" applyProtection="0"/>
    <xf numFmtId="0" fontId="7" fillId="0" borderId="0" applyProtection="0"/>
    <xf numFmtId="0" fontId="7" fillId="0" borderId="0" applyProtection="0"/>
    <xf numFmtId="0" fontId="20" fillId="0" borderId="0" applyNumberFormat="0" applyFill="0" applyBorder="0" applyAlignment="0" applyProtection="0">
      <alignment vertical="top"/>
      <protection locked="0"/>
    </xf>
    <xf numFmtId="0" fontId="28" fillId="29" borderId="6" applyNumberFormat="0" applyAlignment="0" applyProtection="0"/>
    <xf numFmtId="164" fontId="22"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22"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0" fontId="29" fillId="0" borderId="9" applyNumberFormat="0" applyFill="0" applyAlignment="0" applyProtection="0"/>
    <xf numFmtId="0" fontId="30" fillId="0" borderId="10" applyNumberFormat="0" applyFill="0" applyAlignment="0" applyProtection="0"/>
    <xf numFmtId="0" fontId="31" fillId="0" borderId="11" applyNumberFormat="0" applyFill="0" applyAlignment="0" applyProtection="0"/>
    <xf numFmtId="0" fontId="31"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32" fillId="30" borderId="0" applyNumberFormat="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8" fillId="0" borderId="0"/>
    <xf numFmtId="0" fontId="22" fillId="31" borderId="12" applyNumberFormat="0" applyFont="0" applyAlignment="0" applyProtection="0"/>
    <xf numFmtId="0" fontId="33" fillId="32" borderId="0" applyNumberFormat="0" applyBorder="0" applyAlignment="0" applyProtection="0"/>
    <xf numFmtId="10" fontId="5" fillId="0" borderId="0" applyProtection="0"/>
    <xf numFmtId="10" fontId="5" fillId="0" borderId="0" applyProtection="0"/>
    <xf numFmtId="10" fontId="5" fillId="0" borderId="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1" fillId="0" borderId="0"/>
    <xf numFmtId="0" fontId="1" fillId="0" borderId="0"/>
    <xf numFmtId="0" fontId="34"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1" fillId="0" borderId="0"/>
    <xf numFmtId="0" fontId="13"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5" fillId="0" borderId="0" applyNumberFormat="0" applyFill="0" applyBorder="0" applyAlignment="0" applyProtection="0"/>
    <xf numFmtId="0" fontId="36" fillId="0" borderId="13" applyNumberFormat="0" applyFill="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5" fillId="0" borderId="2" applyProtection="0"/>
    <xf numFmtId="0" fontId="5" fillId="0" borderId="2" applyProtection="0"/>
    <xf numFmtId="0" fontId="5" fillId="0" borderId="2" applyProtection="0"/>
    <xf numFmtId="0" fontId="37" fillId="26" borderId="14"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 fillId="0" borderId="0"/>
    <xf numFmtId="0" fontId="21" fillId="0" borderId="0"/>
    <xf numFmtId="0" fontId="22" fillId="0" borderId="0"/>
    <xf numFmtId="0" fontId="22" fillId="0" borderId="0"/>
    <xf numFmtId="0" fontId="22" fillId="0" borderId="0"/>
  </cellStyleXfs>
  <cellXfs count="117">
    <xf numFmtId="0" fontId="0" fillId="0" borderId="0" xfId="0"/>
    <xf numFmtId="0" fontId="40" fillId="0" borderId="0" xfId="0" applyFont="1"/>
    <xf numFmtId="165" fontId="40" fillId="0" borderId="0" xfId="0" applyNumberFormat="1" applyFont="1"/>
    <xf numFmtId="0" fontId="41" fillId="0" borderId="0" xfId="0" applyFont="1"/>
    <xf numFmtId="165" fontId="42" fillId="0" borderId="0" xfId="0" applyNumberFormat="1" applyFont="1" applyFill="1" applyBorder="1" applyAlignment="1"/>
    <xf numFmtId="170" fontId="40" fillId="0" borderId="0" xfId="58" applyNumberFormat="1" applyFont="1" applyFill="1" applyBorder="1" applyAlignment="1">
      <alignment horizontal="right"/>
    </xf>
    <xf numFmtId="0" fontId="0" fillId="33" borderId="0" xfId="0" applyFill="1"/>
    <xf numFmtId="3" fontId="0" fillId="33" borderId="0" xfId="0" applyNumberFormat="1" applyFill="1"/>
    <xf numFmtId="0" fontId="40" fillId="0" borderId="0" xfId="0" applyFont="1" applyAlignment="1">
      <alignment vertical="center"/>
    </xf>
    <xf numFmtId="165" fontId="44" fillId="0" borderId="0" xfId="0" applyNumberFormat="1" applyFont="1" applyFill="1" applyBorder="1"/>
    <xf numFmtId="3" fontId="40" fillId="0" borderId="0" xfId="0" applyNumberFormat="1" applyFont="1"/>
    <xf numFmtId="0" fontId="40" fillId="0" borderId="0" xfId="0" applyFont="1" applyAlignment="1">
      <alignment horizontal="right"/>
    </xf>
    <xf numFmtId="0" fontId="41" fillId="0" borderId="0" xfId="0" applyFont="1" applyAlignment="1">
      <alignment horizontal="right"/>
    </xf>
    <xf numFmtId="0" fontId="44" fillId="0" borderId="0" xfId="0" applyFont="1"/>
    <xf numFmtId="3" fontId="0" fillId="0" borderId="0" xfId="0" applyNumberFormat="1"/>
    <xf numFmtId="165" fontId="44" fillId="34" borderId="0" xfId="0" applyNumberFormat="1" applyFont="1" applyFill="1"/>
    <xf numFmtId="165" fontId="42" fillId="34" borderId="3" xfId="0" applyNumberFormat="1" applyFont="1" applyFill="1" applyBorder="1"/>
    <xf numFmtId="0" fontId="44" fillId="34" borderId="0" xfId="0" applyFont="1" applyFill="1"/>
    <xf numFmtId="0" fontId="42" fillId="34" borderId="0" xfId="0" applyFont="1" applyFill="1"/>
    <xf numFmtId="165" fontId="42" fillId="34" borderId="0" xfId="0" applyNumberFormat="1" applyFont="1" applyFill="1"/>
    <xf numFmtId="0" fontId="42" fillId="34" borderId="3" xfId="0" applyFont="1" applyFill="1" applyBorder="1"/>
    <xf numFmtId="0" fontId="40" fillId="34" borderId="3" xfId="0" applyFont="1" applyFill="1" applyBorder="1"/>
    <xf numFmtId="0" fontId="43" fillId="34" borderId="0" xfId="0" applyFont="1" applyFill="1" applyBorder="1"/>
    <xf numFmtId="0" fontId="43" fillId="34" borderId="3" xfId="0" applyFont="1" applyFill="1" applyBorder="1"/>
    <xf numFmtId="171" fontId="43" fillId="34" borderId="0" xfId="58" applyNumberFormat="1" applyFont="1" applyFill="1" applyBorder="1"/>
    <xf numFmtId="0" fontId="43" fillId="34" borderId="0" xfId="0" applyFont="1" applyFill="1"/>
    <xf numFmtId="165" fontId="40" fillId="34" borderId="0" xfId="0" applyNumberFormat="1" applyFont="1" applyFill="1"/>
    <xf numFmtId="0" fontId="40" fillId="34" borderId="5" xfId="0" applyFont="1" applyFill="1" applyBorder="1" applyAlignment="1">
      <alignment wrapText="1"/>
    </xf>
    <xf numFmtId="165" fontId="40" fillId="34" borderId="5" xfId="0" applyNumberFormat="1" applyFont="1" applyFill="1" applyBorder="1"/>
    <xf numFmtId="0" fontId="40" fillId="34" borderId="5" xfId="0" applyFont="1" applyFill="1" applyBorder="1"/>
    <xf numFmtId="165" fontId="43" fillId="34" borderId="0" xfId="0" applyNumberFormat="1" applyFont="1" applyFill="1" applyBorder="1"/>
    <xf numFmtId="165" fontId="40" fillId="34" borderId="0" xfId="0" applyNumberFormat="1" applyFont="1" applyFill="1" applyBorder="1"/>
    <xf numFmtId="0" fontId="43" fillId="34" borderId="5" xfId="0" applyFont="1" applyFill="1" applyBorder="1"/>
    <xf numFmtId="172" fontId="41" fillId="0" borderId="0" xfId="0" applyNumberFormat="1" applyFont="1" applyAlignment="1">
      <alignment horizontal="right"/>
    </xf>
    <xf numFmtId="0" fontId="43" fillId="34" borderId="0" xfId="0" applyFont="1" applyFill="1" applyBorder="1" applyAlignment="1">
      <alignment wrapText="1"/>
    </xf>
    <xf numFmtId="0" fontId="40" fillId="34" borderId="0" xfId="0" applyFont="1" applyFill="1" applyBorder="1" applyAlignment="1">
      <alignment wrapText="1"/>
    </xf>
    <xf numFmtId="165" fontId="43" fillId="34" borderId="3" xfId="0" applyNumberFormat="1" applyFont="1" applyFill="1" applyBorder="1"/>
    <xf numFmtId="0" fontId="46" fillId="34" borderId="0" xfId="0" applyFont="1" applyFill="1" applyBorder="1" applyAlignment="1">
      <alignment wrapText="1"/>
    </xf>
    <xf numFmtId="0" fontId="41" fillId="34" borderId="5" xfId="0" applyFont="1" applyFill="1" applyBorder="1" applyAlignment="1">
      <alignment wrapText="1"/>
    </xf>
    <xf numFmtId="0" fontId="40" fillId="34" borderId="0" xfId="0" applyFont="1" applyFill="1"/>
    <xf numFmtId="0" fontId="17" fillId="34" borderId="0" xfId="0" applyFont="1" applyFill="1"/>
    <xf numFmtId="0" fontId="40" fillId="34" borderId="0" xfId="0" applyFont="1" applyFill="1" applyBorder="1" applyAlignment="1">
      <alignment horizontal="left" wrapText="1"/>
    </xf>
    <xf numFmtId="0" fontId="45" fillId="34" borderId="3" xfId="0" applyFont="1" applyFill="1" applyBorder="1"/>
    <xf numFmtId="0" fontId="42" fillId="34" borderId="3" xfId="0" applyFont="1" applyFill="1" applyBorder="1" applyAlignment="1">
      <alignment horizontal="right"/>
    </xf>
    <xf numFmtId="0" fontId="49" fillId="34" borderId="0" xfId="0" applyFont="1" applyFill="1"/>
    <xf numFmtId="0" fontId="40" fillId="34" borderId="0" xfId="0" applyFont="1" applyFill="1" applyBorder="1" applyAlignment="1">
      <alignment horizontal="left" wrapText="1"/>
    </xf>
    <xf numFmtId="0" fontId="46" fillId="34" borderId="0" xfId="0" applyFont="1" applyFill="1"/>
    <xf numFmtId="0" fontId="18" fillId="34" borderId="0" xfId="0" applyFont="1" applyFill="1" applyAlignment="1">
      <alignment horizontal="left" vertical="center"/>
    </xf>
    <xf numFmtId="0" fontId="2" fillId="34" borderId="0" xfId="0" applyFont="1" applyFill="1" applyAlignment="1">
      <alignment wrapText="1"/>
    </xf>
    <xf numFmtId="0" fontId="18" fillId="34" borderId="0" xfId="0" applyFont="1" applyFill="1"/>
    <xf numFmtId="0" fontId="17" fillId="34" borderId="0" xfId="0" applyFont="1" applyFill="1" applyAlignment="1">
      <alignment horizontal="left" vertical="center"/>
    </xf>
    <xf numFmtId="0" fontId="40" fillId="34" borderId="0" xfId="0" applyFont="1" applyFill="1" applyAlignment="1">
      <alignment wrapText="1"/>
    </xf>
    <xf numFmtId="0" fontId="46" fillId="0" borderId="0" xfId="0" applyFont="1" applyAlignment="1">
      <alignment wrapText="1"/>
    </xf>
    <xf numFmtId="0" fontId="48" fillId="0" borderId="0" xfId="0" applyFont="1" applyAlignment="1">
      <alignment wrapText="1"/>
    </xf>
    <xf numFmtId="165" fontId="17" fillId="34" borderId="0" xfId="0" applyNumberFormat="1" applyFont="1" applyFill="1" applyBorder="1"/>
    <xf numFmtId="0" fontId="40" fillId="0" borderId="0" xfId="0" applyFont="1"/>
    <xf numFmtId="165" fontId="40" fillId="34" borderId="0" xfId="0" applyNumberFormat="1" applyFont="1" applyFill="1"/>
    <xf numFmtId="0" fontId="17" fillId="34" borderId="0" xfId="0" applyFont="1" applyFill="1" applyAlignment="1">
      <alignment wrapText="1"/>
    </xf>
    <xf numFmtId="0" fontId="46" fillId="34" borderId="0" xfId="0" applyFont="1" applyFill="1" applyAlignment="1">
      <alignment wrapText="1"/>
    </xf>
    <xf numFmtId="0" fontId="40" fillId="34" borderId="0" xfId="0" applyFont="1" applyFill="1" applyAlignment="1">
      <alignment wrapText="1"/>
    </xf>
    <xf numFmtId="0" fontId="2" fillId="34" borderId="0" xfId="0" applyFont="1" applyFill="1"/>
    <xf numFmtId="165" fontId="40" fillId="34" borderId="0" xfId="0" applyNumberFormat="1" applyFont="1" applyFill="1" applyBorder="1" applyAlignment="1">
      <alignment wrapText="1"/>
    </xf>
    <xf numFmtId="165" fontId="43" fillId="34" borderId="0" xfId="0" applyNumberFormat="1" applyFont="1" applyFill="1" applyBorder="1" applyAlignment="1">
      <alignment wrapText="1"/>
    </xf>
    <xf numFmtId="165" fontId="41" fillId="34" borderId="5" xfId="0" applyNumberFormat="1" applyFont="1" applyFill="1" applyBorder="1" applyAlignment="1">
      <alignment wrapText="1"/>
    </xf>
    <xf numFmtId="0" fontId="2" fillId="34" borderId="0" xfId="0" applyFont="1" applyFill="1" applyAlignment="1">
      <alignment horizontal="left" vertical="center"/>
    </xf>
    <xf numFmtId="0" fontId="17" fillId="34" borderId="0" xfId="0" applyFont="1" applyFill="1" applyAlignment="1">
      <alignment horizontal="left" vertical="center" wrapText="1"/>
    </xf>
    <xf numFmtId="0" fontId="2" fillId="34" borderId="0" xfId="0" applyFont="1" applyFill="1" applyAlignment="1">
      <alignment horizontal="left" vertical="center" wrapText="1"/>
    </xf>
    <xf numFmtId="165" fontId="2" fillId="34" borderId="0" xfId="0" applyNumberFormat="1" applyFont="1" applyFill="1" applyAlignment="1">
      <alignment wrapText="1"/>
    </xf>
    <xf numFmtId="165" fontId="40" fillId="34" borderId="5" xfId="0" applyNumberFormat="1" applyFont="1" applyFill="1" applyBorder="1" applyAlignment="1">
      <alignment wrapText="1"/>
    </xf>
    <xf numFmtId="0" fontId="18" fillId="34" borderId="0" xfId="0" applyFont="1" applyFill="1" applyAlignment="1">
      <alignment wrapText="1"/>
    </xf>
    <xf numFmtId="0" fontId="51" fillId="34" borderId="0" xfId="0" applyFont="1" applyFill="1" applyAlignment="1">
      <alignment wrapText="1"/>
    </xf>
    <xf numFmtId="165" fontId="17" fillId="34" borderId="0" xfId="0" applyNumberFormat="1" applyFont="1" applyFill="1" applyAlignment="1">
      <alignment wrapText="1"/>
    </xf>
    <xf numFmtId="0" fontId="46" fillId="34" borderId="5" xfId="0" applyFont="1" applyFill="1" applyBorder="1" applyAlignment="1">
      <alignment wrapText="1"/>
    </xf>
    <xf numFmtId="165" fontId="46" fillId="34" borderId="0" xfId="0" applyNumberFormat="1" applyFont="1" applyFill="1" applyBorder="1" applyAlignment="1">
      <alignment wrapText="1"/>
    </xf>
    <xf numFmtId="0" fontId="17" fillId="34" borderId="0" xfId="0" applyFont="1" applyFill="1" applyAlignment="1">
      <alignment wrapText="1"/>
    </xf>
    <xf numFmtId="0" fontId="41" fillId="34" borderId="0" xfId="0" applyFont="1" applyFill="1" applyAlignment="1">
      <alignment wrapText="1"/>
    </xf>
    <xf numFmtId="0" fontId="41" fillId="34" borderId="0" xfId="0" applyFont="1" applyFill="1" applyAlignment="1">
      <alignment vertical="center" wrapText="1"/>
    </xf>
    <xf numFmtId="0" fontId="40" fillId="34" borderId="0" xfId="0" applyFont="1" applyFill="1" applyBorder="1" applyAlignment="1">
      <alignment horizontal="left" wrapText="1"/>
    </xf>
    <xf numFmtId="0" fontId="40" fillId="34" borderId="0" xfId="0" applyFont="1" applyFill="1" applyAlignment="1">
      <alignment wrapText="1"/>
    </xf>
    <xf numFmtId="165" fontId="46" fillId="34" borderId="0" xfId="0" applyNumberFormat="1" applyFont="1" applyFill="1"/>
    <xf numFmtId="165" fontId="40" fillId="34" borderId="0" xfId="0" applyNumberFormat="1" applyFont="1" applyFill="1" applyAlignment="1">
      <alignment wrapText="1"/>
    </xf>
    <xf numFmtId="0" fontId="18" fillId="34" borderId="0" xfId="0" applyFont="1" applyFill="1" applyAlignment="1">
      <alignment vertical="center" wrapText="1"/>
    </xf>
    <xf numFmtId="0" fontId="2" fillId="34" borderId="0" xfId="0" applyFont="1" applyFill="1" applyAlignment="1">
      <alignment vertical="center" wrapText="1"/>
    </xf>
    <xf numFmtId="0" fontId="40" fillId="34" borderId="0" xfId="0" applyFont="1" applyFill="1" applyAlignment="1">
      <alignment wrapText="1"/>
    </xf>
    <xf numFmtId="0" fontId="17" fillId="34" borderId="0" xfId="0" applyFont="1" applyFill="1" applyAlignment="1">
      <alignment wrapText="1"/>
    </xf>
    <xf numFmtId="0" fontId="44" fillId="34" borderId="0" xfId="0" applyFont="1" applyFill="1" applyAlignment="1">
      <alignment wrapText="1"/>
    </xf>
    <xf numFmtId="0" fontId="40" fillId="34" borderId="0" xfId="0" applyFont="1" applyFill="1" applyAlignment="1">
      <alignment wrapText="1"/>
    </xf>
    <xf numFmtId="0" fontId="40" fillId="34" borderId="0" xfId="0" applyFont="1" applyFill="1" applyAlignment="1">
      <alignment vertical="center" wrapText="1"/>
    </xf>
    <xf numFmtId="0" fontId="46" fillId="34" borderId="0" xfId="0" applyFont="1" applyFill="1" applyAlignment="1">
      <alignment vertical="center" wrapText="1"/>
    </xf>
    <xf numFmtId="0" fontId="43" fillId="34" borderId="0" xfId="0" applyFont="1" applyFill="1" applyAlignment="1">
      <alignment vertical="center" wrapText="1"/>
    </xf>
    <xf numFmtId="0" fontId="40" fillId="34" borderId="0" xfId="0" applyFont="1" applyFill="1" applyAlignment="1">
      <alignment vertical="top" wrapText="1"/>
    </xf>
    <xf numFmtId="165" fontId="40" fillId="34" borderId="0" xfId="0" applyNumberFormat="1" applyFont="1" applyFill="1" applyAlignment="1">
      <alignment vertical="center" wrapText="1"/>
    </xf>
    <xf numFmtId="174" fontId="40" fillId="0" borderId="0" xfId="0" applyNumberFormat="1" applyFont="1"/>
    <xf numFmtId="174" fontId="41" fillId="0" borderId="0" xfId="0" applyNumberFormat="1" applyFont="1"/>
    <xf numFmtId="165" fontId="43" fillId="34" borderId="0" xfId="0" applyNumberFormat="1" applyFont="1" applyFill="1"/>
    <xf numFmtId="0" fontId="0" fillId="34" borderId="0" xfId="0" applyFill="1" applyBorder="1" applyAlignment="1">
      <alignment wrapText="1"/>
    </xf>
    <xf numFmtId="0" fontId="40" fillId="0" borderId="0" xfId="0" applyFont="1" applyBorder="1"/>
    <xf numFmtId="0" fontId="0" fillId="0" borderId="0" xfId="0" applyBorder="1" applyAlignment="1">
      <alignment vertical="top"/>
    </xf>
    <xf numFmtId="175" fontId="17" fillId="34" borderId="0" xfId="0" applyNumberFormat="1" applyFont="1" applyFill="1" applyAlignment="1">
      <alignment horizontal="left" vertical="center" wrapText="1"/>
    </xf>
    <xf numFmtId="175" fontId="40" fillId="34" borderId="0" xfId="0" applyNumberFormat="1" applyFont="1" applyFill="1"/>
    <xf numFmtId="175" fontId="40" fillId="34" borderId="0" xfId="0" applyNumberFormat="1" applyFont="1" applyFill="1" applyBorder="1" applyAlignment="1">
      <alignment wrapText="1"/>
    </xf>
    <xf numFmtId="0" fontId="40" fillId="34" borderId="0" xfId="0" applyFont="1" applyFill="1" applyAlignment="1">
      <alignment horizontal="left" vertical="center" wrapText="1"/>
    </xf>
    <xf numFmtId="0" fontId="45" fillId="35" borderId="5" xfId="0" applyFont="1" applyFill="1" applyBorder="1" applyAlignment="1">
      <alignment vertical="center" wrapText="1"/>
    </xf>
    <xf numFmtId="0" fontId="2" fillId="0" borderId="4" xfId="0" applyFont="1" applyBorder="1" applyAlignment="1">
      <alignment wrapText="1"/>
    </xf>
    <xf numFmtId="0" fontId="48" fillId="0" borderId="0" xfId="0" applyFont="1" applyAlignment="1">
      <alignment wrapText="1"/>
    </xf>
    <xf numFmtId="0" fontId="45" fillId="35" borderId="0" xfId="0" applyNumberFormat="1" applyFont="1" applyFill="1" applyBorder="1" applyAlignment="1">
      <alignment vertical="center" wrapText="1"/>
    </xf>
    <xf numFmtId="0" fontId="47" fillId="35" borderId="5" xfId="0" applyFont="1" applyFill="1" applyBorder="1" applyAlignment="1">
      <alignment vertical="center" wrapText="1"/>
    </xf>
    <xf numFmtId="0" fontId="17" fillId="34" borderId="0" xfId="0" applyFont="1" applyFill="1" applyBorder="1" applyAlignment="1">
      <alignment horizontal="left" wrapText="1"/>
    </xf>
    <xf numFmtId="0" fontId="43" fillId="34" borderId="3" xfId="0" applyFont="1" applyFill="1" applyBorder="1" applyAlignment="1">
      <alignment wrapText="1"/>
    </xf>
    <xf numFmtId="0" fontId="0" fillId="0" borderId="3" xfId="0" applyBorder="1" applyAlignment="1">
      <alignment wrapText="1"/>
    </xf>
    <xf numFmtId="0" fontId="40" fillId="34" borderId="3" xfId="0" applyFont="1" applyFill="1" applyBorder="1" applyAlignment="1">
      <alignment wrapText="1"/>
    </xf>
    <xf numFmtId="0" fontId="40" fillId="0" borderId="3" xfId="0" applyFont="1" applyBorder="1" applyAlignment="1">
      <alignment wrapText="1"/>
    </xf>
    <xf numFmtId="0" fontId="40" fillId="34" borderId="0" xfId="0" applyNumberFormat="1" applyFont="1" applyFill="1" applyBorder="1" applyAlignment="1">
      <alignment wrapText="1"/>
    </xf>
    <xf numFmtId="0" fontId="40" fillId="34" borderId="0" xfId="0" applyFont="1" applyFill="1" applyBorder="1" applyAlignment="1">
      <alignment horizontal="left" vertical="top" wrapText="1"/>
    </xf>
    <xf numFmtId="0" fontId="40" fillId="34" borderId="0" xfId="0" applyFont="1" applyFill="1" applyBorder="1" applyAlignment="1">
      <alignment horizontal="left" wrapText="1"/>
    </xf>
    <xf numFmtId="0" fontId="44" fillId="34" borderId="0" xfId="0" applyFont="1" applyFill="1" applyAlignment="1">
      <alignment wrapText="1"/>
    </xf>
    <xf numFmtId="165" fontId="17" fillId="34" borderId="0" xfId="0" applyNumberFormat="1" applyFont="1" applyFill="1" applyAlignment="1">
      <alignment horizontal="left" vertical="center" wrapText="1"/>
    </xf>
  </cellXfs>
  <cellStyles count="150">
    <cellStyle name="20% - Accent1" xfId="1" builtinId="30" customBuiltin="1"/>
    <cellStyle name="20% - Accent2" xfId="2" builtinId="34" customBuiltin="1"/>
    <cellStyle name="20% - Accent3" xfId="3" builtinId="38" customBuiltin="1"/>
    <cellStyle name="20% - Accent4" xfId="4" builtinId="42" customBuiltin="1"/>
    <cellStyle name="20% - Accent4 2" xfId="5" xr:uid="{00000000-0005-0000-0000-000004000000}"/>
    <cellStyle name="20% - Accent4 2 2" xfId="6" xr:uid="{00000000-0005-0000-0000-000005000000}"/>
    <cellStyle name="20% - Accent4 3" xfId="7" xr:uid="{00000000-0005-0000-0000-000006000000}"/>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erekening" xfId="28" builtinId="22" customBuiltin="1"/>
    <cellStyle name="COMMA" xfId="29" xr:uid="{00000000-0005-0000-0000-00001C000000}"/>
    <cellStyle name="COMMA 2" xfId="30" xr:uid="{00000000-0005-0000-0000-00001D000000}"/>
    <cellStyle name="COMMA 2 2" xfId="31" xr:uid="{00000000-0005-0000-0000-00001E000000}"/>
    <cellStyle name="Controlecel" xfId="32" builtinId="23" customBuiltin="1"/>
    <cellStyle name="CURRENCY" xfId="33" xr:uid="{00000000-0005-0000-0000-000020000000}"/>
    <cellStyle name="CURRENCY 2" xfId="34" xr:uid="{00000000-0005-0000-0000-000021000000}"/>
    <cellStyle name="CURRENCY 2 2" xfId="35" xr:uid="{00000000-0005-0000-0000-000022000000}"/>
    <cellStyle name="DATE" xfId="36" xr:uid="{00000000-0005-0000-0000-000023000000}"/>
    <cellStyle name="DATE 2" xfId="37" xr:uid="{00000000-0005-0000-0000-000024000000}"/>
    <cellStyle name="DATE 2 2" xfId="38" xr:uid="{00000000-0005-0000-0000-000025000000}"/>
    <cellStyle name="Datum" xfId="39" xr:uid="{00000000-0005-0000-0000-000026000000}"/>
    <cellStyle name="Datum 2" xfId="40" xr:uid="{00000000-0005-0000-0000-000027000000}"/>
    <cellStyle name="Datum 2 2" xfId="41" xr:uid="{00000000-0005-0000-0000-000028000000}"/>
    <cellStyle name="Euro" xfId="42" xr:uid="{00000000-0005-0000-0000-000029000000}"/>
    <cellStyle name="Euro 2" xfId="43" xr:uid="{00000000-0005-0000-0000-00002A000000}"/>
    <cellStyle name="Euro 2 2" xfId="44" xr:uid="{00000000-0005-0000-0000-00002B000000}"/>
    <cellStyle name="FIXED" xfId="45" xr:uid="{00000000-0005-0000-0000-00002C000000}"/>
    <cellStyle name="FIXED 2" xfId="46" xr:uid="{00000000-0005-0000-0000-00002D000000}"/>
    <cellStyle name="FIXED 2 2" xfId="47" xr:uid="{00000000-0005-0000-0000-00002E000000}"/>
    <cellStyle name="Gekoppelde cel" xfId="48" builtinId="24" customBuiltin="1"/>
    <cellStyle name="Goed" xfId="49" builtinId="26" customBuiltin="1"/>
    <cellStyle name="HEADING1" xfId="50" xr:uid="{00000000-0005-0000-0000-000031000000}"/>
    <cellStyle name="HEADING1 2" xfId="51" xr:uid="{00000000-0005-0000-0000-000032000000}"/>
    <cellStyle name="HEADING1 2 2" xfId="52" xr:uid="{00000000-0005-0000-0000-000033000000}"/>
    <cellStyle name="HEADING2" xfId="53" xr:uid="{00000000-0005-0000-0000-000034000000}"/>
    <cellStyle name="HEADING2 2" xfId="54" xr:uid="{00000000-0005-0000-0000-000035000000}"/>
    <cellStyle name="HEADING2 2 2" xfId="55" xr:uid="{00000000-0005-0000-0000-000036000000}"/>
    <cellStyle name="Hyperlink 2" xfId="56" xr:uid="{00000000-0005-0000-0000-000037000000}"/>
    <cellStyle name="Invoer" xfId="57" builtinId="20" customBuiltin="1"/>
    <cellStyle name="Komma" xfId="58" builtinId="3"/>
    <cellStyle name="Komma 2" xfId="59" xr:uid="{00000000-0005-0000-0000-00003A000000}"/>
    <cellStyle name="Komma 2 2" xfId="60" xr:uid="{00000000-0005-0000-0000-00003B000000}"/>
    <cellStyle name="Komma 3" xfId="61" xr:uid="{00000000-0005-0000-0000-00003C000000}"/>
    <cellStyle name="Komma 4" xfId="62" xr:uid="{00000000-0005-0000-0000-00003D000000}"/>
    <cellStyle name="Komma 5" xfId="63" xr:uid="{00000000-0005-0000-0000-00003E000000}"/>
    <cellStyle name="Komma0" xfId="64" xr:uid="{00000000-0005-0000-0000-00003F000000}"/>
    <cellStyle name="Komma0 2" xfId="65" xr:uid="{00000000-0005-0000-0000-000040000000}"/>
    <cellStyle name="Komma0 2 2" xfId="66" xr:uid="{00000000-0005-0000-0000-000041000000}"/>
    <cellStyle name="Kop 1" xfId="67" builtinId="16" customBuiltin="1"/>
    <cellStyle name="Kop 2" xfId="68" builtinId="17" customBuiltin="1"/>
    <cellStyle name="Kop 3" xfId="69" builtinId="18" customBuiltin="1"/>
    <cellStyle name="Kop 4" xfId="70" builtinId="19" customBuiltin="1"/>
    <cellStyle name="Koptekst 1" xfId="71" xr:uid="{00000000-0005-0000-0000-000046000000}"/>
    <cellStyle name="Koptekst 1 2" xfId="72" xr:uid="{00000000-0005-0000-0000-000047000000}"/>
    <cellStyle name="Koptekst 1 2 2" xfId="73" xr:uid="{00000000-0005-0000-0000-000048000000}"/>
    <cellStyle name="Koptekst 2" xfId="74" xr:uid="{00000000-0005-0000-0000-000049000000}"/>
    <cellStyle name="Koptekst 2 2" xfId="75" xr:uid="{00000000-0005-0000-0000-00004A000000}"/>
    <cellStyle name="Koptekst 2 2 2" xfId="76" xr:uid="{00000000-0005-0000-0000-00004B000000}"/>
    <cellStyle name="Neutraal" xfId="77" builtinId="28" customBuiltin="1"/>
    <cellStyle name="NORMAL" xfId="78" xr:uid="{00000000-0005-0000-0000-00004D000000}"/>
    <cellStyle name="Normal 13" xfId="79" xr:uid="{00000000-0005-0000-0000-00004E000000}"/>
    <cellStyle name="Normal 2" xfId="80" xr:uid="{00000000-0005-0000-0000-00004F000000}"/>
    <cellStyle name="Normal 2 2" xfId="81" xr:uid="{00000000-0005-0000-0000-000050000000}"/>
    <cellStyle name="NORMAL 3" xfId="82" xr:uid="{00000000-0005-0000-0000-000051000000}"/>
    <cellStyle name="NORMAL 3 2" xfId="83" xr:uid="{00000000-0005-0000-0000-000052000000}"/>
    <cellStyle name="Normal_Sheet1_1" xfId="84" xr:uid="{00000000-0005-0000-0000-000053000000}"/>
    <cellStyle name="Notitie" xfId="85" builtinId="10" customBuiltin="1"/>
    <cellStyle name="Ongeldig" xfId="86" builtinId="27" customBuiltin="1"/>
    <cellStyle name="PERCENT" xfId="87" xr:uid="{00000000-0005-0000-0000-000056000000}"/>
    <cellStyle name="PERCENT 2" xfId="88" xr:uid="{00000000-0005-0000-0000-000057000000}"/>
    <cellStyle name="PERCENT 2 2" xfId="89" xr:uid="{00000000-0005-0000-0000-000058000000}"/>
    <cellStyle name="Procent 2" xfId="90" xr:uid="{00000000-0005-0000-0000-000059000000}"/>
    <cellStyle name="Procent 2 2" xfId="91" xr:uid="{00000000-0005-0000-0000-00005A000000}"/>
    <cellStyle name="Procent 3" xfId="92" xr:uid="{00000000-0005-0000-0000-00005B000000}"/>
    <cellStyle name="Procent 3 2" xfId="93" xr:uid="{00000000-0005-0000-0000-00005C000000}"/>
    <cellStyle name="Procent 4" xfId="94" xr:uid="{00000000-0005-0000-0000-00005D000000}"/>
    <cellStyle name="Procent 5" xfId="95" xr:uid="{00000000-0005-0000-0000-00005E000000}"/>
    <cellStyle name="Standaard" xfId="0" builtinId="0"/>
    <cellStyle name="Standaard 10 2 2" xfId="147" xr:uid="{DFD094F6-D25B-46EC-8074-92F38EDECAB2}"/>
    <cellStyle name="Standaard 10 2 3" xfId="149" xr:uid="{8A8A4F95-C5D9-4CDD-BF33-CAE4A78E08A0}"/>
    <cellStyle name="Standaard 11 3" xfId="146" xr:uid="{95D87E11-58EB-454E-BD4F-63C17F6BA054}"/>
    <cellStyle name="Standaard 15" xfId="148" xr:uid="{3C57C536-9B5B-475B-88CC-2B18483BB961}"/>
    <cellStyle name="Standaard 2" xfId="96" xr:uid="{00000000-0005-0000-0000-000060000000}"/>
    <cellStyle name="Standaard 2 2" xfId="97" xr:uid="{00000000-0005-0000-0000-000061000000}"/>
    <cellStyle name="Standaard 2 2 2" xfId="98" xr:uid="{00000000-0005-0000-0000-000062000000}"/>
    <cellStyle name="Standaard 2 3" xfId="99" xr:uid="{00000000-0005-0000-0000-000063000000}"/>
    <cellStyle name="Standaard 2 4" xfId="100" xr:uid="{00000000-0005-0000-0000-000064000000}"/>
    <cellStyle name="Standaard 2 4 2" xfId="101" xr:uid="{00000000-0005-0000-0000-000065000000}"/>
    <cellStyle name="Standaard 2 5" xfId="102" xr:uid="{00000000-0005-0000-0000-000066000000}"/>
    <cellStyle name="Standaard 2 6" xfId="103" xr:uid="{00000000-0005-0000-0000-000067000000}"/>
    <cellStyle name="Standaard 2 6 2" xfId="104" xr:uid="{00000000-0005-0000-0000-000068000000}"/>
    <cellStyle name="Standaard 2_Blad13" xfId="105" xr:uid="{00000000-0005-0000-0000-000069000000}"/>
    <cellStyle name="Standaard 3" xfId="106" xr:uid="{00000000-0005-0000-0000-00006A000000}"/>
    <cellStyle name="Standaard 3 2" xfId="107" xr:uid="{00000000-0005-0000-0000-00006B000000}"/>
    <cellStyle name="Standaard 4" xfId="108" xr:uid="{00000000-0005-0000-0000-00006C000000}"/>
    <cellStyle name="Standaard 4 2" xfId="109" xr:uid="{00000000-0005-0000-0000-00006D000000}"/>
    <cellStyle name="Standaard 4 2 2" xfId="110" xr:uid="{00000000-0005-0000-0000-00006E000000}"/>
    <cellStyle name="Standaard 4 2 2 2" xfId="111" xr:uid="{00000000-0005-0000-0000-00006F000000}"/>
    <cellStyle name="Standaard 4 2 3" xfId="112" xr:uid="{00000000-0005-0000-0000-000070000000}"/>
    <cellStyle name="Standaard 4 3" xfId="113" xr:uid="{00000000-0005-0000-0000-000071000000}"/>
    <cellStyle name="Standaard 4 3 2" xfId="114" xr:uid="{00000000-0005-0000-0000-000072000000}"/>
    <cellStyle name="Standaard 4 4" xfId="115" xr:uid="{00000000-0005-0000-0000-000073000000}"/>
    <cellStyle name="Standaard 5" xfId="116" xr:uid="{00000000-0005-0000-0000-000074000000}"/>
    <cellStyle name="Standaard 5 2" xfId="117" xr:uid="{00000000-0005-0000-0000-000075000000}"/>
    <cellStyle name="Standaard 6" xfId="118" xr:uid="{00000000-0005-0000-0000-000076000000}"/>
    <cellStyle name="Standaard 6 2" xfId="119" xr:uid="{00000000-0005-0000-0000-000077000000}"/>
    <cellStyle name="Standaard 6 3" xfId="120" xr:uid="{00000000-0005-0000-0000-000078000000}"/>
    <cellStyle name="Standaard 6 4" xfId="145" xr:uid="{960A5E1C-1E93-485E-ABEA-3BE8779EBD1D}"/>
    <cellStyle name="Standaard 7" xfId="121" xr:uid="{00000000-0005-0000-0000-000079000000}"/>
    <cellStyle name="Standaard 7 2" xfId="122" xr:uid="{00000000-0005-0000-0000-00007A000000}"/>
    <cellStyle name="Standaard 7 2 2" xfId="123" xr:uid="{00000000-0005-0000-0000-00007B000000}"/>
    <cellStyle name="Standaard 7 3" xfId="124" xr:uid="{00000000-0005-0000-0000-00007C000000}"/>
    <cellStyle name="Standaard 8" xfId="125" xr:uid="{00000000-0005-0000-0000-00007D000000}"/>
    <cellStyle name="Titel" xfId="126" builtinId="15" customBuiltin="1"/>
    <cellStyle name="Totaal" xfId="127" builtinId="25" customBuiltin="1"/>
    <cellStyle name="Totaal 2" xfId="128" xr:uid="{00000000-0005-0000-0000-000081000000}"/>
    <cellStyle name="Totaal 2 2" xfId="129" xr:uid="{00000000-0005-0000-0000-000082000000}"/>
    <cellStyle name="Totaal 3" xfId="130" xr:uid="{00000000-0005-0000-0000-000083000000}"/>
    <cellStyle name="Totaal 4" xfId="131" xr:uid="{00000000-0005-0000-0000-000084000000}"/>
    <cellStyle name="Totaal 5" xfId="132" xr:uid="{00000000-0005-0000-0000-000085000000}"/>
    <cellStyle name="TOTAL" xfId="133" xr:uid="{00000000-0005-0000-0000-000086000000}"/>
    <cellStyle name="TOTAL 2" xfId="134" xr:uid="{00000000-0005-0000-0000-000087000000}"/>
    <cellStyle name="TOTAL 2 2" xfId="135" xr:uid="{00000000-0005-0000-0000-000088000000}"/>
    <cellStyle name="Uitvoer" xfId="136" builtinId="21" customBuiltin="1"/>
    <cellStyle name="Valuta0" xfId="137" xr:uid="{00000000-0005-0000-0000-00008A000000}"/>
    <cellStyle name="Valuta0 2" xfId="138" xr:uid="{00000000-0005-0000-0000-00008B000000}"/>
    <cellStyle name="Valuta0 2 2" xfId="139" xr:uid="{00000000-0005-0000-0000-00008C000000}"/>
    <cellStyle name="Vast" xfId="140" xr:uid="{00000000-0005-0000-0000-00008D000000}"/>
    <cellStyle name="Vast 2" xfId="141" xr:uid="{00000000-0005-0000-0000-00008E000000}"/>
    <cellStyle name="Vast 2 2" xfId="142" xr:uid="{00000000-0005-0000-0000-00008F000000}"/>
    <cellStyle name="Verklarende tekst" xfId="143" builtinId="53" customBuiltin="1"/>
    <cellStyle name="Waarschuwingstekst" xfId="1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64"/>
  <sheetViews>
    <sheetView tabSelected="1" workbookViewId="0">
      <selection activeCell="H13" sqref="H13"/>
    </sheetView>
  </sheetViews>
  <sheetFormatPr defaultColWidth="9.140625" defaultRowHeight="12" customHeight="1" x14ac:dyDescent="0.15"/>
  <cols>
    <col min="1" max="1" width="42.28515625" style="1" bestFit="1" customWidth="1"/>
    <col min="2" max="2" width="11.28515625" style="1" bestFit="1" customWidth="1"/>
    <col min="3" max="5" width="9" style="1" bestFit="1" customWidth="1"/>
    <col min="6" max="16384" width="9.140625" style="1"/>
  </cols>
  <sheetData>
    <row r="1" spans="1:5" s="8" customFormat="1" ht="21.75" customHeight="1" x14ac:dyDescent="0.25">
      <c r="A1" s="105" t="s">
        <v>26</v>
      </c>
      <c r="B1" s="105"/>
      <c r="C1" s="105"/>
      <c r="D1" s="105"/>
      <c r="E1" s="105"/>
    </row>
    <row r="2" spans="1:5" ht="12" customHeight="1" x14ac:dyDescent="0.15">
      <c r="A2" s="42"/>
      <c r="B2" s="43">
        <v>2021</v>
      </c>
      <c r="C2" s="43">
        <v>2022</v>
      </c>
      <c r="D2" s="43">
        <v>2023</v>
      </c>
      <c r="E2" s="43">
        <v>2024</v>
      </c>
    </row>
    <row r="3" spans="1:5" ht="12" customHeight="1" x14ac:dyDescent="0.15">
      <c r="A3" s="44" t="s">
        <v>28</v>
      </c>
      <c r="B3" s="19">
        <v>24607.305000000004</v>
      </c>
      <c r="C3" s="19">
        <v>26390.068000000003</v>
      </c>
      <c r="D3" s="19">
        <v>29097.27</v>
      </c>
      <c r="E3" s="19">
        <v>32161.225999999999</v>
      </c>
    </row>
    <row r="4" spans="1:5" ht="12" customHeight="1" x14ac:dyDescent="0.15">
      <c r="A4" s="17" t="s">
        <v>3</v>
      </c>
      <c r="B4" s="15">
        <v>13660.635</v>
      </c>
      <c r="C4" s="15">
        <v>15017.933000000001</v>
      </c>
      <c r="D4" s="15">
        <v>16882.11</v>
      </c>
      <c r="E4" s="15">
        <v>18683.707999999999</v>
      </c>
    </row>
    <row r="5" spans="1:5" ht="12" customHeight="1" x14ac:dyDescent="0.15">
      <c r="A5" s="17" t="s">
        <v>2</v>
      </c>
      <c r="B5" s="15">
        <v>7776.9070000000002</v>
      </c>
      <c r="C5" s="15">
        <v>9495.5049999999992</v>
      </c>
      <c r="D5" s="15">
        <v>10107.352000000001</v>
      </c>
      <c r="E5" s="15">
        <v>11093.791999999999</v>
      </c>
    </row>
    <row r="6" spans="1:5" ht="12" customHeight="1" x14ac:dyDescent="0.15">
      <c r="A6" s="17" t="s">
        <v>4</v>
      </c>
      <c r="B6" s="15">
        <v>1603.182</v>
      </c>
      <c r="C6" s="15">
        <v>1876.63</v>
      </c>
      <c r="D6" s="15">
        <v>2107.808</v>
      </c>
      <c r="E6" s="15">
        <v>2383.7260000000001</v>
      </c>
    </row>
    <row r="7" spans="1:5" ht="12" customHeight="1" x14ac:dyDescent="0.15">
      <c r="A7" s="17" t="s">
        <v>84</v>
      </c>
      <c r="B7" s="15">
        <v>550.22199999999998</v>
      </c>
      <c r="C7" s="15">
        <v>0</v>
      </c>
      <c r="D7" s="15">
        <v>0</v>
      </c>
      <c r="E7" s="15">
        <v>0</v>
      </c>
    </row>
    <row r="8" spans="1:5" ht="12" customHeight="1" x14ac:dyDescent="0.15">
      <c r="A8" s="17" t="s">
        <v>85</v>
      </c>
      <c r="B8" s="15">
        <v>689.83799999999997</v>
      </c>
      <c r="C8" s="15">
        <v>0</v>
      </c>
      <c r="D8" s="15">
        <v>0</v>
      </c>
      <c r="E8" s="15">
        <v>0</v>
      </c>
    </row>
    <row r="9" spans="1:5" ht="12" customHeight="1" x14ac:dyDescent="0.15">
      <c r="A9" s="17" t="s">
        <v>86</v>
      </c>
      <c r="B9" s="15">
        <v>326.52100000000002</v>
      </c>
      <c r="C9" s="15">
        <v>0</v>
      </c>
      <c r="D9" s="15">
        <v>0</v>
      </c>
      <c r="E9" s="15">
        <v>0</v>
      </c>
    </row>
    <row r="10" spans="1:5" ht="12" customHeight="1" x14ac:dyDescent="0.15">
      <c r="A10" s="17"/>
      <c r="B10" s="15"/>
      <c r="C10" s="15"/>
      <c r="D10" s="15"/>
      <c r="E10" s="15"/>
    </row>
    <row r="11" spans="1:5" ht="12" customHeight="1" x14ac:dyDescent="0.15">
      <c r="A11" s="18" t="s">
        <v>0</v>
      </c>
      <c r="B11" s="19">
        <v>2632.46</v>
      </c>
      <c r="C11" s="19">
        <v>2818.951</v>
      </c>
      <c r="D11" s="19">
        <v>3121.8009999999999</v>
      </c>
      <c r="E11" s="19">
        <v>3465.7999999999997</v>
      </c>
    </row>
    <row r="12" spans="1:5" ht="12" customHeight="1" x14ac:dyDescent="0.15">
      <c r="A12" s="17" t="s">
        <v>29</v>
      </c>
      <c r="B12" s="15">
        <v>2632.46</v>
      </c>
      <c r="C12" s="15">
        <v>0</v>
      </c>
      <c r="D12" s="15">
        <v>0</v>
      </c>
      <c r="E12" s="15">
        <v>0</v>
      </c>
    </row>
    <row r="13" spans="1:5" ht="12" customHeight="1" x14ac:dyDescent="0.15">
      <c r="A13" s="17" t="s">
        <v>30</v>
      </c>
      <c r="B13" s="15">
        <v>0</v>
      </c>
      <c r="C13" s="15">
        <v>645.84799999999996</v>
      </c>
      <c r="D13" s="15">
        <v>699.71600000000001</v>
      </c>
      <c r="E13" s="15">
        <v>800.48199999999997</v>
      </c>
    </row>
    <row r="14" spans="1:5" ht="12" customHeight="1" x14ac:dyDescent="0.15">
      <c r="A14" s="17" t="s">
        <v>31</v>
      </c>
      <c r="B14" s="15">
        <v>0</v>
      </c>
      <c r="C14" s="15">
        <v>1980.0250000000001</v>
      </c>
      <c r="D14" s="15">
        <v>2125.9630000000002</v>
      </c>
      <c r="E14" s="15">
        <v>2373.1889999999999</v>
      </c>
    </row>
    <row r="15" spans="1:5" ht="12" customHeight="1" x14ac:dyDescent="0.15">
      <c r="A15" s="17" t="s">
        <v>32</v>
      </c>
      <c r="B15" s="15">
        <v>0</v>
      </c>
      <c r="C15" s="15">
        <v>193.078</v>
      </c>
      <c r="D15" s="15">
        <v>296.12200000000001</v>
      </c>
      <c r="E15" s="15">
        <v>292.12900000000002</v>
      </c>
    </row>
    <row r="16" spans="1:5" ht="12" customHeight="1" x14ac:dyDescent="0.15">
      <c r="A16" s="18"/>
      <c r="B16" s="19"/>
      <c r="C16" s="19"/>
      <c r="D16" s="19"/>
      <c r="E16" s="19"/>
    </row>
    <row r="17" spans="1:5" ht="12" customHeight="1" x14ac:dyDescent="0.15">
      <c r="A17" s="18" t="s">
        <v>5</v>
      </c>
      <c r="B17" s="19">
        <v>1386.06</v>
      </c>
      <c r="C17" s="19">
        <v>1361.0819999999999</v>
      </c>
      <c r="D17" s="19">
        <v>946.72899999999993</v>
      </c>
      <c r="E17" s="19">
        <v>1003.9309999999999</v>
      </c>
    </row>
    <row r="18" spans="1:5" ht="12" customHeight="1" x14ac:dyDescent="0.15">
      <c r="A18" s="17" t="s">
        <v>6</v>
      </c>
      <c r="B18" s="15">
        <v>0</v>
      </c>
      <c r="C18" s="15">
        <v>0</v>
      </c>
      <c r="D18" s="15">
        <v>0</v>
      </c>
      <c r="E18" s="15">
        <v>0</v>
      </c>
    </row>
    <row r="19" spans="1:5" ht="12" customHeight="1" x14ac:dyDescent="0.15">
      <c r="A19" s="17" t="s">
        <v>8</v>
      </c>
      <c r="B19" s="15">
        <v>264.89999999999998</v>
      </c>
      <c r="C19" s="15">
        <v>291.39999999999998</v>
      </c>
      <c r="D19" s="15">
        <v>306.8</v>
      </c>
      <c r="E19" s="15">
        <v>332.12599999999998</v>
      </c>
    </row>
    <row r="20" spans="1:5" ht="18.75" customHeight="1" x14ac:dyDescent="0.15">
      <c r="A20" s="17" t="s">
        <v>109</v>
      </c>
      <c r="B20" s="15">
        <v>511.56599999999997</v>
      </c>
      <c r="C20" s="15">
        <v>505.34</v>
      </c>
      <c r="D20" s="15">
        <v>571.57600000000002</v>
      </c>
      <c r="E20" s="15">
        <v>671.80499999999995</v>
      </c>
    </row>
    <row r="21" spans="1:5" ht="14.85" customHeight="1" x14ac:dyDescent="0.15">
      <c r="A21" s="17" t="s">
        <v>1</v>
      </c>
      <c r="B21" s="15">
        <v>609.59400000000005</v>
      </c>
      <c r="C21" s="15">
        <v>564.34199999999998</v>
      </c>
      <c r="D21" s="15">
        <v>68.352999999999994</v>
      </c>
      <c r="E21" s="15">
        <v>0</v>
      </c>
    </row>
    <row r="22" spans="1:5" ht="17.100000000000001" customHeight="1" x14ac:dyDescent="0.15">
      <c r="A22" s="17"/>
      <c r="B22" s="15"/>
      <c r="C22" s="15"/>
      <c r="D22" s="15"/>
      <c r="E22" s="15"/>
    </row>
    <row r="23" spans="1:5" ht="10.5" x14ac:dyDescent="0.15">
      <c r="A23" s="20" t="s">
        <v>87</v>
      </c>
      <c r="B23" s="16">
        <v>28625.825000000004</v>
      </c>
      <c r="C23" s="16">
        <v>30570.101000000002</v>
      </c>
      <c r="D23" s="16">
        <v>33165.800000000003</v>
      </c>
      <c r="E23" s="16">
        <v>36630.956999999995</v>
      </c>
    </row>
    <row r="24" spans="1:5" ht="16.5" customHeight="1" x14ac:dyDescent="0.15">
      <c r="A24" s="17" t="s">
        <v>7</v>
      </c>
      <c r="B24" s="15">
        <v>1991.6</v>
      </c>
      <c r="C24" s="15">
        <v>2114.9070000000002</v>
      </c>
      <c r="D24" s="15">
        <v>2232.607</v>
      </c>
      <c r="E24" s="15">
        <v>2327.5070000000001</v>
      </c>
    </row>
    <row r="25" spans="1:5" ht="12" customHeight="1" x14ac:dyDescent="0.15">
      <c r="A25" s="20" t="s">
        <v>88</v>
      </c>
      <c r="B25" s="16">
        <v>26634.225000000006</v>
      </c>
      <c r="C25" s="16">
        <v>28455.194000000003</v>
      </c>
      <c r="D25" s="16">
        <v>30933.193000000003</v>
      </c>
      <c r="E25" s="16">
        <v>34303.449999999997</v>
      </c>
    </row>
    <row r="26" spans="1:5" ht="28.5" customHeight="1" x14ac:dyDescent="0.15">
      <c r="A26" s="103" t="s">
        <v>33</v>
      </c>
      <c r="B26" s="103"/>
      <c r="C26" s="103"/>
      <c r="D26" s="103"/>
      <c r="E26" s="103"/>
    </row>
    <row r="27" spans="1:5" ht="43.5" customHeight="1" x14ac:dyDescent="0.15">
      <c r="A27" s="104" t="s">
        <v>34</v>
      </c>
      <c r="B27" s="104"/>
      <c r="C27" s="104"/>
      <c r="D27" s="104"/>
      <c r="E27" s="104"/>
    </row>
    <row r="28" spans="1:5" ht="12" customHeight="1" x14ac:dyDescent="0.15">
      <c r="A28" s="53"/>
      <c r="B28" s="52"/>
      <c r="C28" s="52"/>
      <c r="D28" s="52"/>
      <c r="E28" s="52"/>
    </row>
    <row r="30" spans="1:5" ht="12" customHeight="1" x14ac:dyDescent="0.25">
      <c r="B30" s="14"/>
      <c r="C30" s="14"/>
    </row>
    <row r="31" spans="1:5" ht="12" customHeight="1" x14ac:dyDescent="0.25">
      <c r="B31" s="14"/>
      <c r="C31" s="14"/>
    </row>
    <row r="32" spans="1:5" ht="12" customHeight="1" x14ac:dyDescent="0.15">
      <c r="B32" s="10"/>
      <c r="C32" s="10"/>
    </row>
    <row r="38" spans="1:3" ht="15.75" customHeight="1" x14ac:dyDescent="0.15"/>
    <row r="40" spans="1:3" ht="17.25" customHeight="1" x14ac:dyDescent="0.15"/>
    <row r="41" spans="1:3" ht="15" customHeight="1" x14ac:dyDescent="0.15"/>
    <row r="42" spans="1:3" ht="21.75" customHeight="1" x14ac:dyDescent="0.15"/>
    <row r="43" spans="1:3" ht="38.25" customHeight="1" x14ac:dyDescent="0.15"/>
    <row r="44" spans="1:3" ht="12" customHeight="1" x14ac:dyDescent="0.15">
      <c r="B44" s="9"/>
      <c r="C44" s="9"/>
    </row>
    <row r="48" spans="1:3" ht="12" customHeight="1" x14ac:dyDescent="0.15">
      <c r="A48" s="1" t="s">
        <v>9</v>
      </c>
      <c r="B48" s="2">
        <f t="shared" ref="B48:C50" si="0">B20</f>
        <v>511.56599999999997</v>
      </c>
      <c r="C48" s="2">
        <f t="shared" si="0"/>
        <v>505.34</v>
      </c>
    </row>
    <row r="49" spans="1:3" ht="12" customHeight="1" x14ac:dyDescent="0.15">
      <c r="A49" s="1" t="s">
        <v>10</v>
      </c>
      <c r="B49" s="2">
        <f t="shared" si="0"/>
        <v>609.59400000000005</v>
      </c>
      <c r="C49" s="2">
        <f t="shared" si="0"/>
        <v>564.34199999999998</v>
      </c>
    </row>
    <row r="50" spans="1:3" ht="12" customHeight="1" x14ac:dyDescent="0.15">
      <c r="A50" s="1" t="s">
        <v>11</v>
      </c>
      <c r="B50" s="2">
        <f t="shared" si="0"/>
        <v>0</v>
      </c>
      <c r="C50" s="2">
        <f t="shared" si="0"/>
        <v>0</v>
      </c>
    </row>
    <row r="51" spans="1:3" ht="12" customHeight="1" x14ac:dyDescent="0.15">
      <c r="B51" s="4"/>
      <c r="C51" s="4"/>
    </row>
    <row r="52" spans="1:3" ht="12" customHeight="1" x14ac:dyDescent="0.15">
      <c r="B52" s="4"/>
      <c r="C52" s="4"/>
    </row>
    <row r="53" spans="1:3" ht="12" customHeight="1" x14ac:dyDescent="0.15">
      <c r="B53" s="5"/>
      <c r="C53" s="5"/>
    </row>
    <row r="54" spans="1:3" ht="12" customHeight="1" x14ac:dyDescent="0.25">
      <c r="B54" s="7">
        <v>2021</v>
      </c>
      <c r="C54" s="7">
        <v>2022</v>
      </c>
    </row>
    <row r="55" spans="1:3" ht="12" customHeight="1" x14ac:dyDescent="0.25">
      <c r="B55" s="7">
        <v>374939</v>
      </c>
      <c r="C55" s="7">
        <v>374940</v>
      </c>
    </row>
    <row r="56" spans="1:3" ht="12" customHeight="1" x14ac:dyDescent="0.25">
      <c r="B56" s="7">
        <v>267446</v>
      </c>
      <c r="C56" s="7">
        <v>267447</v>
      </c>
    </row>
    <row r="57" spans="1:3" ht="12" customHeight="1" x14ac:dyDescent="0.25">
      <c r="B57" s="7">
        <v>65110</v>
      </c>
      <c r="C57" s="7">
        <v>65111</v>
      </c>
    </row>
    <row r="58" spans="1:3" ht="12" customHeight="1" x14ac:dyDescent="0.25">
      <c r="B58" s="6">
        <v>707491</v>
      </c>
      <c r="C58" s="6">
        <v>707492</v>
      </c>
    </row>
    <row r="59" spans="1:3" ht="12" customHeight="1" x14ac:dyDescent="0.15">
      <c r="B59" s="2"/>
      <c r="C59" s="2"/>
    </row>
    <row r="61" spans="1:3" ht="12" customHeight="1" x14ac:dyDescent="0.15">
      <c r="B61" s="2"/>
      <c r="C61" s="2"/>
    </row>
    <row r="64" spans="1:3" s="3" customFormat="1" ht="12" customHeight="1" x14ac:dyDescent="0.15">
      <c r="A64" s="1"/>
      <c r="B64" s="1"/>
      <c r="C64" s="1"/>
    </row>
  </sheetData>
  <mergeCells count="3">
    <mergeCell ref="A26:E26"/>
    <mergeCell ref="A27:E27"/>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64"/>
  <sheetViews>
    <sheetView zoomScaleNormal="100" workbookViewId="0">
      <selection activeCell="J60" sqref="J60"/>
    </sheetView>
  </sheetViews>
  <sheetFormatPr defaultColWidth="9.140625" defaultRowHeight="11.25" customHeight="1" x14ac:dyDescent="0.15"/>
  <cols>
    <col min="1" max="1" width="47.5703125" style="1" customWidth="1"/>
    <col min="2" max="4" width="11" style="55" customWidth="1"/>
    <col min="5" max="5" width="11" style="1" customWidth="1"/>
    <col min="6" max="6" width="18.28515625" style="1" customWidth="1"/>
    <col min="7" max="16384" width="9.140625" style="1"/>
  </cols>
  <sheetData>
    <row r="1" spans="1:5" ht="11.25" customHeight="1" x14ac:dyDescent="0.15">
      <c r="A1" s="106" t="s">
        <v>19</v>
      </c>
      <c r="B1" s="106"/>
      <c r="C1" s="106"/>
      <c r="D1" s="106"/>
      <c r="E1" s="106"/>
    </row>
    <row r="2" spans="1:5" ht="11.25" customHeight="1" x14ac:dyDescent="0.15">
      <c r="A2" s="21"/>
      <c r="B2" s="21">
        <v>2021</v>
      </c>
      <c r="C2" s="21">
        <v>2022</v>
      </c>
      <c r="D2" s="21">
        <v>2023</v>
      </c>
      <c r="E2" s="21">
        <v>2024</v>
      </c>
    </row>
    <row r="3" spans="1:5" ht="11.25" customHeight="1" x14ac:dyDescent="0.15">
      <c r="A3" s="25" t="s">
        <v>36</v>
      </c>
      <c r="B3" s="30">
        <v>24607.305000000004</v>
      </c>
      <c r="C3" s="30">
        <v>26668.324000000001</v>
      </c>
      <c r="D3" s="30">
        <v>29330.5</v>
      </c>
      <c r="E3" s="30">
        <v>30179.921000000002</v>
      </c>
    </row>
    <row r="4" spans="1:5" s="55" customFormat="1" ht="11.25" customHeight="1" x14ac:dyDescent="0.15">
      <c r="A4" s="39" t="s">
        <v>54</v>
      </c>
      <c r="B4" s="56">
        <v>0</v>
      </c>
      <c r="C4" s="56">
        <v>-278.25599999999758</v>
      </c>
      <c r="D4" s="56">
        <v>1.239000000001397</v>
      </c>
      <c r="E4" s="30"/>
    </row>
    <row r="5" spans="1:5" ht="11.25" customHeight="1" x14ac:dyDescent="0.15">
      <c r="A5" s="39" t="s">
        <v>37</v>
      </c>
      <c r="B5" s="56">
        <v>0</v>
      </c>
      <c r="C5" s="56">
        <v>0</v>
      </c>
      <c r="D5" s="56">
        <v>0</v>
      </c>
      <c r="E5" s="31">
        <v>1844.5739999999969</v>
      </c>
    </row>
    <row r="6" spans="1:5" s="55" customFormat="1" ht="11.25" customHeight="1" x14ac:dyDescent="0.15">
      <c r="A6" s="39" t="s">
        <v>93</v>
      </c>
      <c r="B6" s="56">
        <v>0</v>
      </c>
      <c r="C6" s="56">
        <v>0</v>
      </c>
      <c r="D6" s="56">
        <v>0</v>
      </c>
      <c r="E6" s="31">
        <v>118.21</v>
      </c>
    </row>
    <row r="7" spans="1:5" s="55" customFormat="1" ht="11.25" customHeight="1" x14ac:dyDescent="0.15">
      <c r="A7" s="39" t="s">
        <v>55</v>
      </c>
      <c r="B7" s="56">
        <v>0</v>
      </c>
      <c r="C7" s="56">
        <v>0</v>
      </c>
      <c r="D7" s="56">
        <v>0</v>
      </c>
      <c r="E7" s="56">
        <v>0</v>
      </c>
    </row>
    <row r="8" spans="1:5" s="55" customFormat="1" ht="11.25" customHeight="1" x14ac:dyDescent="0.15">
      <c r="A8" s="39" t="s">
        <v>89</v>
      </c>
      <c r="B8" s="56">
        <v>0</v>
      </c>
      <c r="C8" s="56">
        <v>0</v>
      </c>
      <c r="D8" s="56">
        <v>0</v>
      </c>
      <c r="E8" s="56">
        <v>0</v>
      </c>
    </row>
    <row r="9" spans="1:5" ht="11.25" customHeight="1" x14ac:dyDescent="0.15">
      <c r="A9" s="39" t="s">
        <v>90</v>
      </c>
      <c r="B9" s="56">
        <v>0</v>
      </c>
      <c r="C9" s="56">
        <v>0</v>
      </c>
      <c r="D9" s="56">
        <v>-234.46900000000096</v>
      </c>
      <c r="E9" s="56">
        <v>18.520999999999773</v>
      </c>
    </row>
    <row r="10" spans="1:5" ht="11.25" customHeight="1" x14ac:dyDescent="0.15">
      <c r="A10" s="46" t="s">
        <v>56</v>
      </c>
      <c r="B10" s="79">
        <v>0</v>
      </c>
      <c r="C10" s="79">
        <v>-278.25599999999758</v>
      </c>
      <c r="D10" s="79">
        <v>-233.22999999999956</v>
      </c>
      <c r="E10" s="79">
        <v>1981.3049999999967</v>
      </c>
    </row>
    <row r="11" spans="1:5" ht="11.25" customHeight="1" x14ac:dyDescent="0.15">
      <c r="A11" s="23" t="s">
        <v>91</v>
      </c>
      <c r="B11" s="36">
        <v>24607.305000000004</v>
      </c>
      <c r="C11" s="36">
        <v>26390.068000000003</v>
      </c>
      <c r="D11" s="36">
        <v>29097.27</v>
      </c>
      <c r="E11" s="36">
        <v>32161.225999999999</v>
      </c>
    </row>
    <row r="12" spans="1:5" ht="11.25" customHeight="1" x14ac:dyDescent="0.15">
      <c r="A12" s="22"/>
      <c r="B12" s="22"/>
      <c r="C12" s="22"/>
      <c r="D12" s="22"/>
      <c r="E12" s="24"/>
    </row>
    <row r="13" spans="1:5" s="55" customFormat="1" ht="11.25" customHeight="1" x14ac:dyDescent="0.15">
      <c r="A13" s="107" t="s">
        <v>18</v>
      </c>
      <c r="B13" s="107"/>
      <c r="C13" s="107"/>
      <c r="D13" s="107"/>
      <c r="E13" s="107"/>
    </row>
    <row r="14" spans="1:5" s="55" customFormat="1" ht="11.25" customHeight="1" x14ac:dyDescent="0.15">
      <c r="A14" s="25"/>
      <c r="B14" s="25"/>
      <c r="C14" s="25"/>
      <c r="D14" s="25"/>
      <c r="E14" s="26"/>
    </row>
    <row r="15" spans="1:5" s="55" customFormat="1" ht="11.25" customHeight="1" x14ac:dyDescent="0.15">
      <c r="A15" s="108" t="s">
        <v>57</v>
      </c>
      <c r="B15" s="110"/>
      <c r="C15" s="110"/>
      <c r="D15" s="110"/>
      <c r="E15" s="111"/>
    </row>
    <row r="16" spans="1:5" s="55" customFormat="1" ht="11.25" customHeight="1" x14ac:dyDescent="0.15">
      <c r="A16" s="25" t="s">
        <v>16</v>
      </c>
      <c r="B16" s="25"/>
      <c r="C16" s="25"/>
      <c r="D16" s="25"/>
      <c r="E16" s="56"/>
    </row>
    <row r="17" spans="1:6" s="55" customFormat="1" ht="11.25" customHeight="1" x14ac:dyDescent="0.15">
      <c r="A17" s="46" t="s">
        <v>35</v>
      </c>
      <c r="B17" s="25"/>
      <c r="C17" s="80">
        <v>-278.25599999999997</v>
      </c>
      <c r="D17" s="80">
        <v>1.2390000000000001</v>
      </c>
      <c r="E17" s="56"/>
    </row>
    <row r="18" spans="1:6" ht="11.25" customHeight="1" x14ac:dyDescent="0.15">
      <c r="A18" s="78" t="s">
        <v>60</v>
      </c>
      <c r="B18" s="25"/>
      <c r="C18" s="25"/>
      <c r="D18" s="25"/>
      <c r="E18" s="56"/>
    </row>
    <row r="19" spans="1:6" ht="11.25" customHeight="1" x14ac:dyDescent="0.15">
      <c r="A19" s="25"/>
      <c r="B19" s="25"/>
      <c r="C19" s="25"/>
      <c r="D19" s="25"/>
      <c r="E19" s="56"/>
    </row>
    <row r="20" spans="1:6" ht="11.25" customHeight="1" x14ac:dyDescent="0.25">
      <c r="A20" s="108" t="s">
        <v>38</v>
      </c>
      <c r="B20" s="108"/>
      <c r="C20" s="108"/>
      <c r="D20" s="108"/>
      <c r="E20" s="109"/>
    </row>
    <row r="21" spans="1:6" s="55" customFormat="1" ht="11.25" customHeight="1" x14ac:dyDescent="0.15">
      <c r="A21" s="49" t="s">
        <v>16</v>
      </c>
      <c r="B21" s="49"/>
      <c r="C21" s="49"/>
      <c r="D21" s="49"/>
      <c r="E21" s="26"/>
    </row>
    <row r="22" spans="1:6" s="55" customFormat="1" ht="11.25" customHeight="1" x14ac:dyDescent="0.15">
      <c r="A22" s="48" t="s">
        <v>39</v>
      </c>
      <c r="B22" s="48"/>
      <c r="C22" s="48"/>
      <c r="D22" s="48"/>
      <c r="E22" s="26"/>
    </row>
    <row r="23" spans="1:6" s="55" customFormat="1" ht="11.25" customHeight="1" x14ac:dyDescent="0.15">
      <c r="A23" s="50" t="s">
        <v>3</v>
      </c>
      <c r="B23" s="50"/>
      <c r="C23" s="50"/>
      <c r="D23" s="50"/>
      <c r="E23" s="56">
        <v>146.43700000000001</v>
      </c>
    </row>
    <row r="24" spans="1:6" s="55" customFormat="1" ht="11.25" customHeight="1" x14ac:dyDescent="0.15">
      <c r="A24" s="50" t="s">
        <v>2</v>
      </c>
      <c r="B24" s="50"/>
      <c r="C24" s="50"/>
      <c r="D24" s="50"/>
      <c r="E24" s="56">
        <v>664.43299999999999</v>
      </c>
    </row>
    <row r="25" spans="1:6" ht="11.25" customHeight="1" x14ac:dyDescent="0.15">
      <c r="A25" s="50" t="s">
        <v>4</v>
      </c>
      <c r="B25" s="50"/>
      <c r="C25" s="50"/>
      <c r="D25" s="50"/>
      <c r="E25" s="56">
        <v>1109.7190000000001</v>
      </c>
    </row>
    <row r="26" spans="1:6" ht="11.25" customHeight="1" x14ac:dyDescent="0.15">
      <c r="A26" s="48"/>
      <c r="B26" s="48"/>
      <c r="C26" s="48"/>
      <c r="D26" s="48"/>
      <c r="E26" s="56"/>
    </row>
    <row r="27" spans="1:6" s="55" customFormat="1" ht="11.25" customHeight="1" x14ac:dyDescent="0.15">
      <c r="A27" s="58" t="s">
        <v>35</v>
      </c>
      <c r="B27" s="58"/>
      <c r="C27" s="58"/>
      <c r="D27" s="58"/>
      <c r="E27" s="56">
        <v>-269.01499999999999</v>
      </c>
    </row>
    <row r="28" spans="1:6" s="55" customFormat="1" ht="11.25" customHeight="1" x14ac:dyDescent="0.15">
      <c r="A28" s="86" t="s">
        <v>81</v>
      </c>
      <c r="B28" s="86"/>
      <c r="C28" s="86"/>
      <c r="D28" s="86"/>
      <c r="E28" s="56"/>
    </row>
    <row r="29" spans="1:6" s="55" customFormat="1" ht="11.25" customHeight="1" x14ac:dyDescent="0.15">
      <c r="A29" s="39"/>
      <c r="B29" s="39"/>
      <c r="C29" s="39"/>
      <c r="D29" s="39"/>
      <c r="E29" s="56"/>
    </row>
    <row r="30" spans="1:6" s="55" customFormat="1" ht="11.25" customHeight="1" x14ac:dyDescent="0.15">
      <c r="A30" s="25" t="s">
        <v>17</v>
      </c>
      <c r="B30" s="25"/>
      <c r="C30" s="25"/>
      <c r="D30" s="25"/>
      <c r="E30" s="56"/>
      <c r="F30" s="3"/>
    </row>
    <row r="31" spans="1:6" s="55" customFormat="1" ht="11.25" customHeight="1" x14ac:dyDescent="0.15">
      <c r="A31" s="46" t="s">
        <v>40</v>
      </c>
      <c r="B31" s="46"/>
      <c r="C31" s="46"/>
      <c r="D31" s="46"/>
      <c r="E31" s="56">
        <v>193</v>
      </c>
    </row>
    <row r="32" spans="1:6" s="55" customFormat="1" ht="11.25" customHeight="1" x14ac:dyDescent="0.15">
      <c r="A32" s="86" t="s">
        <v>73</v>
      </c>
      <c r="B32" s="86"/>
      <c r="C32" s="86"/>
      <c r="D32" s="86"/>
      <c r="E32" s="56"/>
    </row>
    <row r="33" spans="1:6" ht="11.25" customHeight="1" x14ac:dyDescent="0.15">
      <c r="A33" s="39"/>
      <c r="B33" s="39"/>
      <c r="C33" s="39"/>
      <c r="D33" s="39"/>
      <c r="E33" s="56"/>
    </row>
    <row r="34" spans="1:6" s="55" customFormat="1" ht="11.25" customHeight="1" x14ac:dyDescent="0.15">
      <c r="A34" s="46" t="s">
        <v>27</v>
      </c>
      <c r="B34" s="46"/>
      <c r="C34" s="46"/>
      <c r="D34" s="46"/>
      <c r="E34" s="56"/>
    </row>
    <row r="35" spans="1:6" s="55" customFormat="1" ht="11.25" customHeight="1" x14ac:dyDescent="0.15">
      <c r="A35" s="86" t="s">
        <v>74</v>
      </c>
      <c r="B35" s="87"/>
      <c r="C35" s="87"/>
      <c r="D35" s="87"/>
      <c r="E35" s="31"/>
    </row>
    <row r="36" spans="1:6" s="55" customFormat="1" ht="11.25" customHeight="1" x14ac:dyDescent="0.15">
      <c r="A36" s="87"/>
      <c r="B36" s="87"/>
      <c r="C36" s="87"/>
      <c r="D36" s="87"/>
      <c r="E36" s="31"/>
    </row>
    <row r="37" spans="1:6" s="55" customFormat="1" ht="11.25" customHeight="1" x14ac:dyDescent="0.15">
      <c r="A37" s="108" t="s">
        <v>66</v>
      </c>
      <c r="B37" s="108"/>
      <c r="C37" s="108"/>
      <c r="D37" s="108"/>
      <c r="E37" s="110"/>
    </row>
    <row r="38" spans="1:6" s="55" customFormat="1" ht="11.25" customHeight="1" x14ac:dyDescent="0.15">
      <c r="A38" s="89" t="s">
        <v>16</v>
      </c>
      <c r="B38" s="87"/>
      <c r="C38" s="87"/>
      <c r="D38" s="87"/>
      <c r="E38" s="31"/>
    </row>
    <row r="39" spans="1:6" s="55" customFormat="1" ht="11.25" customHeight="1" x14ac:dyDescent="0.15">
      <c r="A39" s="46" t="s">
        <v>35</v>
      </c>
      <c r="B39" s="87"/>
      <c r="C39" s="87"/>
      <c r="D39" s="87"/>
      <c r="E39" s="31">
        <v>74.760000000000005</v>
      </c>
    </row>
    <row r="40" spans="1:6" s="55" customFormat="1" ht="11.25" customHeight="1" x14ac:dyDescent="0.15">
      <c r="A40" s="90" t="s">
        <v>76</v>
      </c>
      <c r="B40" s="87"/>
      <c r="C40" s="87"/>
      <c r="D40" s="87"/>
      <c r="E40" s="31"/>
    </row>
    <row r="41" spans="1:6" s="55" customFormat="1" ht="11.25" customHeight="1" x14ac:dyDescent="0.15">
      <c r="A41" s="87"/>
      <c r="B41" s="87"/>
      <c r="C41" s="87"/>
      <c r="D41" s="87"/>
      <c r="E41" s="31"/>
      <c r="F41" s="55" t="s">
        <v>69</v>
      </c>
    </row>
    <row r="42" spans="1:6" s="55" customFormat="1" ht="11.25" customHeight="1" x14ac:dyDescent="0.15">
      <c r="A42" s="89" t="s">
        <v>17</v>
      </c>
      <c r="B42" s="87"/>
      <c r="C42" s="87"/>
      <c r="D42" s="87"/>
      <c r="E42" s="31"/>
    </row>
    <row r="43" spans="1:6" s="55" customFormat="1" ht="11.25" customHeight="1" x14ac:dyDescent="0.15">
      <c r="A43" s="88" t="s">
        <v>61</v>
      </c>
      <c r="B43" s="87"/>
      <c r="C43" s="87"/>
      <c r="D43" s="87"/>
      <c r="E43" s="31">
        <v>13.85</v>
      </c>
    </row>
    <row r="44" spans="1:6" s="55" customFormat="1" ht="31.5" x14ac:dyDescent="0.15">
      <c r="A44" s="87" t="s">
        <v>75</v>
      </c>
      <c r="B44" s="87"/>
      <c r="C44" s="87"/>
      <c r="D44" s="87"/>
      <c r="E44" s="31"/>
      <c r="F44" s="55" t="s">
        <v>69</v>
      </c>
    </row>
    <row r="45" spans="1:6" s="55" customFormat="1" ht="11.25" customHeight="1" x14ac:dyDescent="0.15">
      <c r="A45" s="88"/>
      <c r="B45" s="87"/>
      <c r="C45" s="87"/>
      <c r="D45" s="87"/>
      <c r="E45" s="31"/>
    </row>
    <row r="46" spans="1:6" s="55" customFormat="1" ht="11.25" customHeight="1" x14ac:dyDescent="0.15">
      <c r="A46" s="88" t="s">
        <v>62</v>
      </c>
      <c r="B46" s="87"/>
      <c r="C46" s="87"/>
      <c r="D46" s="87"/>
      <c r="E46" s="31">
        <v>19.975999999999999</v>
      </c>
    </row>
    <row r="47" spans="1:6" s="55" customFormat="1" ht="31.5" x14ac:dyDescent="0.15">
      <c r="A47" s="87" t="s">
        <v>75</v>
      </c>
      <c r="B47" s="87"/>
      <c r="C47" s="87"/>
      <c r="D47" s="87"/>
      <c r="E47" s="31"/>
      <c r="F47" s="55" t="s">
        <v>69</v>
      </c>
    </row>
    <row r="48" spans="1:6" s="55" customFormat="1" ht="11.25" customHeight="1" x14ac:dyDescent="0.15">
      <c r="A48" s="87"/>
      <c r="B48" s="87"/>
      <c r="C48" s="87"/>
      <c r="D48" s="87"/>
      <c r="E48" s="31"/>
    </row>
    <row r="49" spans="1:6" s="55" customFormat="1" ht="11.25" customHeight="1" x14ac:dyDescent="0.15">
      <c r="A49" s="88" t="s">
        <v>63</v>
      </c>
      <c r="B49" s="87"/>
      <c r="C49" s="87"/>
      <c r="D49" s="87"/>
      <c r="E49" s="31">
        <v>5.6239999999999997</v>
      </c>
    </row>
    <row r="50" spans="1:6" s="55" customFormat="1" ht="31.5" x14ac:dyDescent="0.15">
      <c r="A50" s="87" t="s">
        <v>75</v>
      </c>
      <c r="B50" s="87"/>
      <c r="C50" s="87"/>
      <c r="D50" s="87"/>
      <c r="E50" s="31"/>
      <c r="F50" s="55" t="s">
        <v>69</v>
      </c>
    </row>
    <row r="51" spans="1:6" s="55" customFormat="1" ht="11.25" customHeight="1" x14ac:dyDescent="0.15">
      <c r="A51" s="88"/>
      <c r="B51" s="87"/>
      <c r="C51" s="87"/>
      <c r="D51" s="87"/>
      <c r="E51" s="31"/>
    </row>
    <row r="52" spans="1:6" s="55" customFormat="1" ht="11.25" customHeight="1" x14ac:dyDescent="0.15">
      <c r="A52" s="88" t="s">
        <v>64</v>
      </c>
      <c r="B52" s="87"/>
      <c r="C52" s="87"/>
      <c r="D52" s="87"/>
      <c r="E52" s="31">
        <v>4</v>
      </c>
    </row>
    <row r="53" spans="1:6" s="55" customFormat="1" ht="31.5" x14ac:dyDescent="0.15">
      <c r="A53" s="87" t="s">
        <v>75</v>
      </c>
      <c r="B53" s="87"/>
      <c r="C53" s="87"/>
      <c r="D53" s="87"/>
      <c r="E53" s="31"/>
    </row>
    <row r="54" spans="1:6" s="55" customFormat="1" ht="11.25" customHeight="1" x14ac:dyDescent="0.15">
      <c r="A54" s="87"/>
      <c r="B54" s="87"/>
      <c r="C54" s="87"/>
      <c r="D54" s="87"/>
      <c r="E54" s="31"/>
    </row>
    <row r="55" spans="1:6" s="55" customFormat="1" ht="11.25" customHeight="1" x14ac:dyDescent="0.15">
      <c r="A55" s="108" t="s">
        <v>92</v>
      </c>
      <c r="B55" s="110"/>
      <c r="C55" s="110"/>
      <c r="D55" s="110"/>
      <c r="E55" s="111"/>
    </row>
    <row r="56" spans="1:6" s="55" customFormat="1" ht="11.25" customHeight="1" x14ac:dyDescent="0.15">
      <c r="A56" s="25" t="s">
        <v>16</v>
      </c>
      <c r="B56" s="25"/>
      <c r="C56" s="25"/>
      <c r="D56" s="25"/>
      <c r="E56" s="56"/>
    </row>
    <row r="57" spans="1:6" s="55" customFormat="1" ht="11.25" customHeight="1" x14ac:dyDescent="0.15">
      <c r="A57" s="46" t="s">
        <v>35</v>
      </c>
      <c r="B57" s="25"/>
      <c r="C57" s="80"/>
      <c r="D57" s="80"/>
      <c r="E57" s="56"/>
    </row>
    <row r="58" spans="1:6" s="55" customFormat="1" ht="11.25" customHeight="1" x14ac:dyDescent="0.15">
      <c r="A58" s="50" t="s">
        <v>3</v>
      </c>
      <c r="B58" s="87"/>
      <c r="C58" s="87"/>
      <c r="D58" s="91">
        <v>-17.378</v>
      </c>
      <c r="E58" s="91">
        <v>1.373</v>
      </c>
    </row>
    <row r="59" spans="1:6" s="55" customFormat="1" ht="11.25" customHeight="1" x14ac:dyDescent="0.15">
      <c r="A59" s="50" t="s">
        <v>2</v>
      </c>
      <c r="B59" s="87"/>
      <c r="C59" s="87"/>
      <c r="D59" s="91">
        <v>-80.879000000000005</v>
      </c>
      <c r="E59" s="91">
        <v>6.3879999999999999</v>
      </c>
    </row>
    <row r="60" spans="1:6" s="55" customFormat="1" ht="11.25" customHeight="1" x14ac:dyDescent="0.15">
      <c r="A60" s="50" t="s">
        <v>4</v>
      </c>
      <c r="B60" s="87"/>
      <c r="C60" s="87"/>
      <c r="D60" s="91">
        <v>-136.21199999999999</v>
      </c>
      <c r="E60" s="91">
        <v>10.76</v>
      </c>
    </row>
    <row r="61" spans="1:6" ht="21" x14ac:dyDescent="0.15">
      <c r="A61" s="86" t="s">
        <v>101</v>
      </c>
      <c r="B61" s="87"/>
      <c r="C61" s="87"/>
      <c r="D61" s="87"/>
      <c r="E61" s="31"/>
    </row>
    <row r="62" spans="1:6" ht="11.25" customHeight="1" x14ac:dyDescent="0.15">
      <c r="A62" s="27"/>
      <c r="B62" s="27"/>
      <c r="C62" s="27"/>
      <c r="D62" s="27"/>
      <c r="E62" s="28"/>
    </row>
    <row r="63" spans="1:6" ht="11.25" customHeight="1" x14ac:dyDescent="0.15">
      <c r="A63" s="11"/>
      <c r="B63" s="2"/>
      <c r="C63" s="2"/>
      <c r="D63" s="2"/>
      <c r="E63" s="2"/>
    </row>
    <row r="64" spans="1:6" ht="11.25" customHeight="1" x14ac:dyDescent="0.15">
      <c r="A64" s="12"/>
      <c r="B64" s="33"/>
      <c r="C64" s="33"/>
      <c r="D64" s="33"/>
      <c r="E64" s="33"/>
    </row>
  </sheetData>
  <mergeCells count="6">
    <mergeCell ref="A1:E1"/>
    <mergeCell ref="A13:E13"/>
    <mergeCell ref="A20:E20"/>
    <mergeCell ref="A15:E15"/>
    <mergeCell ref="A55:E55"/>
    <mergeCell ref="A37:E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43"/>
  <sheetViews>
    <sheetView zoomScaleNormal="100" workbookViewId="0">
      <selection activeCell="E31" sqref="E31"/>
    </sheetView>
  </sheetViews>
  <sheetFormatPr defaultColWidth="9.140625" defaultRowHeight="11.25" customHeight="1" x14ac:dyDescent="0.15"/>
  <cols>
    <col min="1" max="1" width="61.85546875" style="1" customWidth="1"/>
    <col min="2" max="4" width="7.85546875" style="55" customWidth="1"/>
    <col min="5" max="5" width="8.85546875" style="1" customWidth="1"/>
    <col min="6" max="7" width="9.140625" style="1"/>
    <col min="8" max="8" width="32.42578125" style="1" bestFit="1" customWidth="1"/>
    <col min="9" max="9" width="9.140625" style="1"/>
    <col min="10" max="10" width="12.85546875" style="1" bestFit="1" customWidth="1"/>
    <col min="11" max="16384" width="9.140625" style="1"/>
  </cols>
  <sheetData>
    <row r="1" spans="1:5" ht="18.75" customHeight="1" x14ac:dyDescent="0.15">
      <c r="A1" s="106" t="s">
        <v>12</v>
      </c>
      <c r="B1" s="106"/>
      <c r="C1" s="106"/>
      <c r="D1" s="106"/>
      <c r="E1" s="106"/>
    </row>
    <row r="2" spans="1:5" ht="14.25" customHeight="1" x14ac:dyDescent="0.15">
      <c r="A2" s="21"/>
      <c r="B2" s="21">
        <v>2021</v>
      </c>
      <c r="C2" s="21">
        <v>2022</v>
      </c>
      <c r="D2" s="21">
        <v>2023</v>
      </c>
      <c r="E2" s="21">
        <v>2024</v>
      </c>
    </row>
    <row r="3" spans="1:5" ht="11.25" customHeight="1" x14ac:dyDescent="0.15">
      <c r="A3" s="25" t="s">
        <v>36</v>
      </c>
      <c r="B3" s="94">
        <v>2632.46</v>
      </c>
      <c r="C3" s="94">
        <v>2818.951</v>
      </c>
      <c r="D3" s="94">
        <v>3122.0560000000005</v>
      </c>
      <c r="E3" s="94">
        <v>3285.8389999999999</v>
      </c>
    </row>
    <row r="4" spans="1:5" s="55" customFormat="1" ht="11.25" customHeight="1" x14ac:dyDescent="0.15">
      <c r="A4" s="39" t="s">
        <v>54</v>
      </c>
      <c r="B4" s="56">
        <v>0</v>
      </c>
      <c r="C4" s="56">
        <v>0</v>
      </c>
      <c r="D4" s="56">
        <v>-0.25500000000056389</v>
      </c>
      <c r="E4" s="30"/>
    </row>
    <row r="5" spans="1:5" ht="11.25" customHeight="1" x14ac:dyDescent="0.15">
      <c r="A5" s="39" t="s">
        <v>37</v>
      </c>
      <c r="B5" s="56">
        <v>0</v>
      </c>
      <c r="C5" s="56">
        <v>0</v>
      </c>
      <c r="D5" s="56">
        <v>0</v>
      </c>
      <c r="E5" s="31">
        <v>195.11900000000014</v>
      </c>
    </row>
    <row r="6" spans="1:5" s="55" customFormat="1" ht="11.25" customHeight="1" x14ac:dyDescent="0.15">
      <c r="A6" s="39" t="s">
        <v>65</v>
      </c>
      <c r="B6" s="56">
        <v>0</v>
      </c>
      <c r="C6" s="56">
        <v>0</v>
      </c>
      <c r="D6" s="56">
        <v>0</v>
      </c>
      <c r="E6" s="31">
        <v>9.24</v>
      </c>
    </row>
    <row r="7" spans="1:5" s="55" customFormat="1" ht="11.25" customHeight="1" x14ac:dyDescent="0.15">
      <c r="A7" s="39" t="s">
        <v>55</v>
      </c>
      <c r="B7" s="56">
        <v>0</v>
      </c>
      <c r="C7" s="56">
        <v>0</v>
      </c>
      <c r="D7" s="56">
        <v>0</v>
      </c>
      <c r="E7" s="56">
        <v>0</v>
      </c>
    </row>
    <row r="8" spans="1:5" s="55" customFormat="1" ht="11.25" customHeight="1" x14ac:dyDescent="0.15">
      <c r="A8" s="39" t="s">
        <v>89</v>
      </c>
      <c r="B8" s="56">
        <v>0</v>
      </c>
      <c r="C8" s="56">
        <v>0</v>
      </c>
      <c r="D8" s="56">
        <v>0</v>
      </c>
      <c r="E8" s="56">
        <v>0</v>
      </c>
    </row>
    <row r="9" spans="1:5" s="55" customFormat="1" ht="11.25" customHeight="1" x14ac:dyDescent="0.15">
      <c r="A9" s="39" t="s">
        <v>90</v>
      </c>
      <c r="B9" s="56">
        <v>0</v>
      </c>
      <c r="C9" s="56">
        <v>0</v>
      </c>
      <c r="D9" s="56">
        <v>0</v>
      </c>
      <c r="E9" s="56">
        <v>-24.398000000000359</v>
      </c>
    </row>
    <row r="10" spans="1:5" s="55" customFormat="1" ht="11.25" customHeight="1" x14ac:dyDescent="0.15">
      <c r="A10" s="46" t="s">
        <v>56</v>
      </c>
      <c r="B10" s="79">
        <v>0</v>
      </c>
      <c r="C10" s="79">
        <v>0</v>
      </c>
      <c r="D10" s="79">
        <v>-0.25500000000056389</v>
      </c>
      <c r="E10" s="79">
        <v>179.96099999999979</v>
      </c>
    </row>
    <row r="11" spans="1:5" ht="11.25" customHeight="1" x14ac:dyDescent="0.15">
      <c r="A11" s="23" t="s">
        <v>91</v>
      </c>
      <c r="B11" s="36">
        <v>2632.46</v>
      </c>
      <c r="C11" s="36">
        <v>2818.951</v>
      </c>
      <c r="D11" s="36">
        <v>3121.8009999999999</v>
      </c>
      <c r="E11" s="36">
        <v>3465.7999999999997</v>
      </c>
    </row>
    <row r="12" spans="1:5" ht="11.25" customHeight="1" x14ac:dyDescent="0.15">
      <c r="A12" s="112" t="s">
        <v>14</v>
      </c>
      <c r="B12" s="112"/>
      <c r="C12" s="112"/>
      <c r="D12" s="112"/>
      <c r="E12" s="112"/>
    </row>
    <row r="13" spans="1:5" ht="11.25" customHeight="1" x14ac:dyDescent="0.15">
      <c r="A13" s="22"/>
      <c r="B13" s="22"/>
      <c r="C13" s="22"/>
      <c r="D13" s="22"/>
      <c r="E13" s="22"/>
    </row>
    <row r="14" spans="1:5" s="55" customFormat="1" ht="11.25" customHeight="1" x14ac:dyDescent="0.15">
      <c r="A14" s="108" t="s">
        <v>57</v>
      </c>
      <c r="B14" s="110"/>
      <c r="C14" s="110"/>
      <c r="D14" s="110"/>
      <c r="E14" s="111"/>
    </row>
    <row r="15" spans="1:5" s="55" customFormat="1" ht="11.25" customHeight="1" x14ac:dyDescent="0.15">
      <c r="A15" s="25" t="s">
        <v>16</v>
      </c>
      <c r="B15" s="25"/>
      <c r="C15" s="25"/>
      <c r="D15" s="25"/>
      <c r="E15" s="56"/>
    </row>
    <row r="16" spans="1:5" s="55" customFormat="1" ht="11.25" customHeight="1" x14ac:dyDescent="0.15">
      <c r="A16" s="46" t="s">
        <v>35</v>
      </c>
      <c r="B16" s="25"/>
      <c r="C16" s="80"/>
      <c r="D16" s="56">
        <v>-0.255</v>
      </c>
      <c r="E16" s="56"/>
    </row>
    <row r="17" spans="1:5" s="55" customFormat="1" ht="11.25" customHeight="1" x14ac:dyDescent="0.15">
      <c r="A17" s="78" t="s">
        <v>67</v>
      </c>
      <c r="B17" s="25"/>
      <c r="C17" s="25"/>
      <c r="D17" s="25"/>
      <c r="E17" s="56"/>
    </row>
    <row r="18" spans="1:5" s="55" customFormat="1" ht="11.25" customHeight="1" x14ac:dyDescent="0.15">
      <c r="A18" s="22"/>
      <c r="B18" s="22"/>
      <c r="C18" s="22"/>
      <c r="D18" s="22"/>
      <c r="E18" s="22"/>
    </row>
    <row r="19" spans="1:5" ht="16.5" customHeight="1" x14ac:dyDescent="0.25">
      <c r="A19" s="108" t="s">
        <v>38</v>
      </c>
      <c r="B19" s="108"/>
      <c r="C19" s="108"/>
      <c r="D19" s="108"/>
      <c r="E19" s="109"/>
    </row>
    <row r="20" spans="1:5" ht="10.5" customHeight="1" x14ac:dyDescent="0.15">
      <c r="A20" s="34" t="s">
        <v>16</v>
      </c>
      <c r="B20" s="34"/>
      <c r="C20" s="34"/>
      <c r="D20" s="34"/>
      <c r="E20" s="34"/>
    </row>
    <row r="21" spans="1:5" s="55" customFormat="1" ht="10.5" customHeight="1" x14ac:dyDescent="0.15">
      <c r="A21" s="60" t="s">
        <v>39</v>
      </c>
      <c r="B21" s="60"/>
      <c r="C21" s="60"/>
      <c r="D21" s="60"/>
      <c r="E21" s="34"/>
    </row>
    <row r="22" spans="1:5" s="55" customFormat="1" ht="10.5" customHeight="1" x14ac:dyDescent="0.15">
      <c r="A22" s="40" t="s">
        <v>30</v>
      </c>
      <c r="B22" s="40"/>
      <c r="C22" s="40"/>
      <c r="D22" s="40"/>
      <c r="E22" s="61">
        <v>55.247999999999998</v>
      </c>
    </row>
    <row r="23" spans="1:5" s="55" customFormat="1" ht="10.5" customHeight="1" x14ac:dyDescent="0.15">
      <c r="A23" s="40" t="s">
        <v>31</v>
      </c>
      <c r="B23" s="40"/>
      <c r="C23" s="40"/>
      <c r="D23" s="40"/>
      <c r="E23" s="61">
        <v>158.10900000000001</v>
      </c>
    </row>
    <row r="24" spans="1:5" s="55" customFormat="1" ht="10.5" customHeight="1" x14ac:dyDescent="0.15">
      <c r="A24" s="40" t="s">
        <v>32</v>
      </c>
      <c r="B24" s="40"/>
      <c r="C24" s="40"/>
      <c r="D24" s="40"/>
      <c r="E24" s="61">
        <v>22.747</v>
      </c>
    </row>
    <row r="25" spans="1:5" s="55" customFormat="1" ht="10.5" customHeight="1" x14ac:dyDescent="0.15">
      <c r="A25" s="34"/>
      <c r="B25" s="34"/>
      <c r="C25" s="34"/>
      <c r="D25" s="34"/>
      <c r="E25" s="62"/>
    </row>
    <row r="26" spans="1:5" s="55" customFormat="1" ht="10.5" customHeight="1" x14ac:dyDescent="0.15">
      <c r="A26" s="58" t="s">
        <v>35</v>
      </c>
      <c r="B26" s="58"/>
      <c r="C26" s="58"/>
      <c r="D26" s="58"/>
      <c r="E26" s="61">
        <v>-40.984999999999999</v>
      </c>
    </row>
    <row r="27" spans="1:5" s="55" customFormat="1" ht="52.5" x14ac:dyDescent="0.15">
      <c r="A27" s="86" t="s">
        <v>81</v>
      </c>
      <c r="B27" s="86"/>
      <c r="C27" s="86"/>
      <c r="D27" s="86"/>
      <c r="E27" s="62"/>
    </row>
    <row r="28" spans="1:5" s="55" customFormat="1" ht="10.5" x14ac:dyDescent="0.15">
      <c r="A28" s="86"/>
      <c r="B28" s="86"/>
      <c r="C28" s="86"/>
      <c r="D28" s="86"/>
      <c r="E28" s="62"/>
    </row>
    <row r="29" spans="1:5" s="55" customFormat="1" ht="10.5" x14ac:dyDescent="0.15">
      <c r="A29" s="108" t="s">
        <v>66</v>
      </c>
      <c r="B29" s="108"/>
      <c r="C29" s="108"/>
      <c r="D29" s="108"/>
      <c r="E29" s="110"/>
    </row>
    <row r="30" spans="1:5" s="55" customFormat="1" ht="10.5" x14ac:dyDescent="0.15">
      <c r="A30" s="89" t="s">
        <v>16</v>
      </c>
      <c r="B30" s="87"/>
      <c r="C30" s="87"/>
      <c r="D30" s="87"/>
      <c r="E30" s="31"/>
    </row>
    <row r="31" spans="1:5" s="55" customFormat="1" ht="10.5" x14ac:dyDescent="0.15">
      <c r="A31" s="46" t="s">
        <v>35</v>
      </c>
      <c r="B31" s="87"/>
      <c r="C31" s="87"/>
      <c r="D31" s="87"/>
      <c r="E31" s="31">
        <v>9.24</v>
      </c>
    </row>
    <row r="32" spans="1:5" s="55" customFormat="1" ht="42" x14ac:dyDescent="0.15">
      <c r="A32" s="90" t="s">
        <v>76</v>
      </c>
      <c r="B32" s="86"/>
      <c r="C32" s="86"/>
      <c r="D32" s="86"/>
      <c r="E32" s="62"/>
    </row>
    <row r="33" spans="1:5" s="55" customFormat="1" ht="10.5" x14ac:dyDescent="0.15">
      <c r="A33" s="86"/>
      <c r="B33" s="86"/>
      <c r="C33" s="86"/>
      <c r="D33" s="86"/>
      <c r="E33" s="62"/>
    </row>
    <row r="34" spans="1:5" s="55" customFormat="1" ht="10.5" x14ac:dyDescent="0.15">
      <c r="A34" s="108" t="s">
        <v>92</v>
      </c>
      <c r="B34" s="110"/>
      <c r="C34" s="110"/>
      <c r="D34" s="110"/>
      <c r="E34" s="111"/>
    </row>
    <row r="35" spans="1:5" s="55" customFormat="1" ht="10.5" x14ac:dyDescent="0.15">
      <c r="A35" s="25" t="s">
        <v>16</v>
      </c>
      <c r="B35" s="25"/>
      <c r="C35" s="25"/>
      <c r="D35" s="25"/>
      <c r="E35" s="56"/>
    </row>
    <row r="36" spans="1:5" s="55" customFormat="1" ht="10.5" x14ac:dyDescent="0.15">
      <c r="A36" s="46" t="s">
        <v>35</v>
      </c>
      <c r="B36" s="25"/>
      <c r="C36" s="80"/>
      <c r="D36" s="80"/>
      <c r="E36" s="56"/>
    </row>
    <row r="37" spans="1:5" s="55" customFormat="1" ht="10.5" x14ac:dyDescent="0.15">
      <c r="A37" s="40" t="s">
        <v>30</v>
      </c>
      <c r="B37" s="86"/>
      <c r="C37" s="86"/>
      <c r="D37" s="86"/>
      <c r="E37" s="61">
        <v>-5.6349999999999998</v>
      </c>
    </row>
    <row r="38" spans="1:5" s="55" customFormat="1" ht="10.5" x14ac:dyDescent="0.15">
      <c r="A38" s="40" t="s">
        <v>31</v>
      </c>
      <c r="B38" s="86"/>
      <c r="C38" s="86"/>
      <c r="D38" s="86"/>
      <c r="E38" s="61">
        <v>-16.707000000000001</v>
      </c>
    </row>
    <row r="39" spans="1:5" s="55" customFormat="1" ht="10.5" x14ac:dyDescent="0.15">
      <c r="A39" s="40" t="s">
        <v>32</v>
      </c>
      <c r="B39" s="86"/>
      <c r="C39" s="86"/>
      <c r="D39" s="86"/>
      <c r="E39" s="61">
        <v>-2.056</v>
      </c>
    </row>
    <row r="40" spans="1:5" s="55" customFormat="1" ht="21" x14ac:dyDescent="0.15">
      <c r="A40" s="86" t="s">
        <v>102</v>
      </c>
      <c r="B40" s="86"/>
      <c r="C40" s="86"/>
      <c r="D40" s="86"/>
      <c r="E40" s="62"/>
    </row>
    <row r="41" spans="1:5" ht="10.5" x14ac:dyDescent="0.15">
      <c r="A41" s="38"/>
      <c r="B41" s="38"/>
      <c r="C41" s="38"/>
      <c r="D41" s="38"/>
      <c r="E41" s="63"/>
    </row>
    <row r="42" spans="1:5" ht="10.5" x14ac:dyDescent="0.15">
      <c r="A42" s="11"/>
      <c r="B42" s="2"/>
      <c r="C42" s="2"/>
      <c r="D42" s="2"/>
      <c r="E42" s="2"/>
    </row>
    <row r="43" spans="1:5" ht="10.5" x14ac:dyDescent="0.15">
      <c r="A43" s="12"/>
      <c r="B43" s="33"/>
      <c r="C43" s="33"/>
      <c r="D43" s="33"/>
      <c r="E43" s="33"/>
    </row>
  </sheetData>
  <mergeCells count="6">
    <mergeCell ref="A1:E1"/>
    <mergeCell ref="A12:E12"/>
    <mergeCell ref="A19:E19"/>
    <mergeCell ref="A14:E14"/>
    <mergeCell ref="A34:E34"/>
    <mergeCell ref="A29:E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39"/>
  <sheetViews>
    <sheetView workbookViewId="0">
      <selection activeCell="D34" sqref="D34:E34"/>
    </sheetView>
  </sheetViews>
  <sheetFormatPr defaultColWidth="9.140625" defaultRowHeight="10.5" x14ac:dyDescent="0.15"/>
  <cols>
    <col min="1" max="1" width="51.140625" style="1" bestFit="1" customWidth="1"/>
    <col min="2" max="4" width="9.7109375" style="55" customWidth="1"/>
    <col min="5" max="5" width="9.85546875" style="1" customWidth="1"/>
    <col min="6" max="16384" width="9.140625" style="1"/>
  </cols>
  <sheetData>
    <row r="1" spans="1:5" ht="16.5" customHeight="1" x14ac:dyDescent="0.15">
      <c r="A1" s="106" t="s">
        <v>22</v>
      </c>
      <c r="B1" s="106"/>
      <c r="C1" s="106"/>
      <c r="D1" s="106"/>
      <c r="E1" s="106"/>
    </row>
    <row r="2" spans="1:5" x14ac:dyDescent="0.15">
      <c r="A2" s="21"/>
      <c r="B2" s="21">
        <v>2021</v>
      </c>
      <c r="C2" s="21">
        <v>2022</v>
      </c>
      <c r="D2" s="21">
        <v>2023</v>
      </c>
      <c r="E2" s="21">
        <v>2024</v>
      </c>
    </row>
    <row r="3" spans="1:5" ht="12.95" customHeight="1" x14ac:dyDescent="0.15">
      <c r="A3" s="25" t="s">
        <v>36</v>
      </c>
      <c r="B3" s="94">
        <v>264.89999999999998</v>
      </c>
      <c r="C3" s="94">
        <v>291.39999999999998</v>
      </c>
      <c r="D3" s="94">
        <v>322.149</v>
      </c>
      <c r="E3" s="94">
        <v>358.65899999999999</v>
      </c>
    </row>
    <row r="4" spans="1:5" s="55" customFormat="1" ht="12.95" customHeight="1" x14ac:dyDescent="0.15">
      <c r="A4" s="39" t="s">
        <v>54</v>
      </c>
      <c r="B4" s="56">
        <v>0</v>
      </c>
      <c r="C4" s="56">
        <v>0</v>
      </c>
      <c r="D4" s="56">
        <v>-13.942999999999984</v>
      </c>
      <c r="E4" s="30"/>
    </row>
    <row r="5" spans="1:5" ht="12.95" customHeight="1" x14ac:dyDescent="0.15">
      <c r="A5" s="39" t="s">
        <v>37</v>
      </c>
      <c r="B5" s="56">
        <v>0</v>
      </c>
      <c r="C5" s="56">
        <v>0</v>
      </c>
      <c r="D5" s="56">
        <v>0</v>
      </c>
      <c r="E5" s="31">
        <v>-4.0120000000000005</v>
      </c>
    </row>
    <row r="6" spans="1:5" s="55" customFormat="1" ht="12.95" customHeight="1" x14ac:dyDescent="0.15">
      <c r="A6" s="39" t="s">
        <v>65</v>
      </c>
      <c r="B6" s="56">
        <v>0</v>
      </c>
      <c r="C6" s="56">
        <v>0</v>
      </c>
      <c r="D6" s="56">
        <v>0</v>
      </c>
      <c r="E6" s="31">
        <v>-3</v>
      </c>
    </row>
    <row r="7" spans="1:5" s="55" customFormat="1" ht="12.95" customHeight="1" x14ac:dyDescent="0.15">
      <c r="A7" s="39" t="s">
        <v>55</v>
      </c>
      <c r="B7" s="56">
        <v>0</v>
      </c>
      <c r="C7" s="56">
        <v>0</v>
      </c>
      <c r="D7" s="56">
        <v>0</v>
      </c>
      <c r="E7" s="56">
        <v>0</v>
      </c>
    </row>
    <row r="8" spans="1:5" s="55" customFormat="1" ht="12.95" customHeight="1" x14ac:dyDescent="0.15">
      <c r="A8" s="39" t="s">
        <v>89</v>
      </c>
      <c r="B8" s="56">
        <v>0</v>
      </c>
      <c r="C8" s="56">
        <v>0</v>
      </c>
      <c r="D8" s="56">
        <v>0</v>
      </c>
      <c r="E8" s="56">
        <v>0</v>
      </c>
    </row>
    <row r="9" spans="1:5" s="55" customFormat="1" ht="12.95" customHeight="1" x14ac:dyDescent="0.15">
      <c r="A9" s="39" t="s">
        <v>90</v>
      </c>
      <c r="B9" s="56">
        <v>0</v>
      </c>
      <c r="C9" s="56">
        <v>0</v>
      </c>
      <c r="D9" s="56">
        <v>-1.4060000000000059</v>
      </c>
      <c r="E9" s="56">
        <v>-19.521000000000015</v>
      </c>
    </row>
    <row r="10" spans="1:5" s="55" customFormat="1" ht="12.95" customHeight="1" x14ac:dyDescent="0.15">
      <c r="A10" s="46" t="s">
        <v>56</v>
      </c>
      <c r="B10" s="79">
        <v>0</v>
      </c>
      <c r="C10" s="79">
        <v>0</v>
      </c>
      <c r="D10" s="79">
        <v>-15.34899999999999</v>
      </c>
      <c r="E10" s="79">
        <v>-26.533000000000015</v>
      </c>
    </row>
    <row r="11" spans="1:5" x14ac:dyDescent="0.15">
      <c r="A11" s="23" t="s">
        <v>91</v>
      </c>
      <c r="B11" s="36">
        <v>264.89999999999998</v>
      </c>
      <c r="C11" s="36">
        <v>291.39999999999998</v>
      </c>
      <c r="D11" s="36">
        <v>306.8</v>
      </c>
      <c r="E11" s="36">
        <v>332.12599999999998</v>
      </c>
    </row>
    <row r="12" spans="1:5" ht="29.25" customHeight="1" x14ac:dyDescent="0.15">
      <c r="A12" s="113" t="s">
        <v>20</v>
      </c>
      <c r="B12" s="113"/>
      <c r="C12" s="113"/>
      <c r="D12" s="113"/>
      <c r="E12" s="113"/>
    </row>
    <row r="13" spans="1:5" x14ac:dyDescent="0.15">
      <c r="A13" s="22"/>
      <c r="B13" s="22"/>
      <c r="C13" s="22"/>
      <c r="D13" s="22"/>
      <c r="E13" s="22"/>
    </row>
    <row r="14" spans="1:5" s="55" customFormat="1" ht="15" customHeight="1" x14ac:dyDescent="0.15">
      <c r="A14" s="108" t="s">
        <v>57</v>
      </c>
      <c r="B14" s="110"/>
      <c r="C14" s="110"/>
      <c r="D14" s="110"/>
      <c r="E14" s="111"/>
    </row>
    <row r="15" spans="1:5" s="55" customFormat="1" ht="15" customHeight="1" x14ac:dyDescent="0.15">
      <c r="A15" s="25" t="s">
        <v>16</v>
      </c>
      <c r="B15" s="25"/>
      <c r="C15" s="25"/>
      <c r="D15" s="25"/>
      <c r="E15" s="56"/>
    </row>
    <row r="16" spans="1:5" s="55" customFormat="1" ht="15" customHeight="1" x14ac:dyDescent="0.15">
      <c r="A16" s="46" t="s">
        <v>35</v>
      </c>
      <c r="B16" s="25"/>
      <c r="C16" s="25"/>
      <c r="D16" s="56">
        <v>-13.943</v>
      </c>
      <c r="E16" s="56"/>
    </row>
    <row r="17" spans="1:5" s="55" customFormat="1" ht="22.5" customHeight="1" x14ac:dyDescent="0.15">
      <c r="A17" s="78" t="s">
        <v>67</v>
      </c>
      <c r="B17" s="25"/>
      <c r="C17" s="25"/>
      <c r="D17" s="25"/>
      <c r="E17" s="56"/>
    </row>
    <row r="18" spans="1:5" s="55" customFormat="1" ht="15" customHeight="1" x14ac:dyDescent="0.15">
      <c r="A18" s="22"/>
      <c r="B18" s="22"/>
      <c r="C18" s="22"/>
      <c r="D18" s="22"/>
      <c r="E18" s="22"/>
    </row>
    <row r="19" spans="1:5" ht="15" customHeight="1" x14ac:dyDescent="0.25">
      <c r="A19" s="108" t="s">
        <v>38</v>
      </c>
      <c r="B19" s="108"/>
      <c r="C19" s="108"/>
      <c r="D19" s="108"/>
      <c r="E19" s="109"/>
    </row>
    <row r="20" spans="1:5" ht="15" customHeight="1" x14ac:dyDescent="0.15">
      <c r="A20" s="47" t="s">
        <v>16</v>
      </c>
      <c r="B20" s="47"/>
      <c r="C20" s="47"/>
      <c r="D20" s="47"/>
      <c r="E20" s="25"/>
    </row>
    <row r="21" spans="1:5" s="55" customFormat="1" ht="15" customHeight="1" x14ac:dyDescent="0.15">
      <c r="A21" s="60" t="s">
        <v>39</v>
      </c>
      <c r="B21" s="60"/>
      <c r="C21" s="60"/>
      <c r="D21" s="60"/>
      <c r="E21" s="56">
        <v>24.753</v>
      </c>
    </row>
    <row r="22" spans="1:5" s="55" customFormat="1" ht="15" customHeight="1" x14ac:dyDescent="0.15">
      <c r="A22" s="47"/>
      <c r="B22" s="47"/>
      <c r="C22" s="47"/>
      <c r="D22" s="47"/>
      <c r="E22" s="56"/>
    </row>
    <row r="23" spans="1:5" s="55" customFormat="1" ht="15" customHeight="1" x14ac:dyDescent="0.15">
      <c r="A23" s="47" t="s">
        <v>17</v>
      </c>
      <c r="B23" s="47"/>
      <c r="C23" s="47"/>
      <c r="D23" s="47"/>
      <c r="E23" s="56"/>
    </row>
    <row r="24" spans="1:5" s="55" customFormat="1" ht="15" customHeight="1" x14ac:dyDescent="0.15">
      <c r="A24" s="64" t="s">
        <v>41</v>
      </c>
      <c r="B24" s="64"/>
      <c r="C24" s="64"/>
      <c r="D24" s="64"/>
      <c r="E24" s="56">
        <v>-28.765000000000001</v>
      </c>
    </row>
    <row r="25" spans="1:5" s="55" customFormat="1" ht="39.950000000000003" customHeight="1" x14ac:dyDescent="0.15">
      <c r="A25" s="86" t="s">
        <v>53</v>
      </c>
      <c r="B25" s="86"/>
      <c r="C25" s="86"/>
      <c r="D25" s="86"/>
      <c r="E25" s="56"/>
    </row>
    <row r="26" spans="1:5" s="55" customFormat="1" ht="15.95" customHeight="1" x14ac:dyDescent="0.15">
      <c r="A26" s="86"/>
      <c r="B26" s="86"/>
      <c r="C26" s="86"/>
      <c r="D26" s="86"/>
      <c r="E26" s="56"/>
    </row>
    <row r="27" spans="1:5" s="55" customFormat="1" ht="15.95" customHeight="1" x14ac:dyDescent="0.15">
      <c r="A27" s="108" t="s">
        <v>66</v>
      </c>
      <c r="B27" s="108"/>
      <c r="C27" s="108"/>
      <c r="D27" s="108"/>
      <c r="E27" s="110"/>
    </row>
    <row r="28" spans="1:5" s="55" customFormat="1" ht="15.95" customHeight="1" x14ac:dyDescent="0.15">
      <c r="A28" s="89" t="s">
        <v>16</v>
      </c>
      <c r="B28" s="87"/>
      <c r="C28" s="87"/>
      <c r="D28" s="87"/>
      <c r="E28" s="31"/>
    </row>
    <row r="29" spans="1:5" s="55" customFormat="1" ht="15.95" customHeight="1" x14ac:dyDescent="0.15">
      <c r="A29" s="46" t="s">
        <v>35</v>
      </c>
      <c r="B29" s="86"/>
      <c r="C29" s="86"/>
      <c r="D29" s="86"/>
      <c r="E29" s="56">
        <v>-3</v>
      </c>
    </row>
    <row r="30" spans="1:5" s="55" customFormat="1" ht="31.5" x14ac:dyDescent="0.15">
      <c r="A30" s="90" t="s">
        <v>77</v>
      </c>
      <c r="B30" s="86"/>
      <c r="C30" s="86"/>
      <c r="D30" s="86"/>
      <c r="E30" s="56"/>
    </row>
    <row r="31" spans="1:5" s="55" customFormat="1" ht="15.95" customHeight="1" x14ac:dyDescent="0.15">
      <c r="A31" s="46"/>
      <c r="B31" s="86"/>
      <c r="C31" s="86"/>
      <c r="D31" s="86"/>
      <c r="E31" s="56"/>
    </row>
    <row r="32" spans="1:5" s="55" customFormat="1" ht="15.95" customHeight="1" x14ac:dyDescent="0.15">
      <c r="A32" s="108" t="s">
        <v>92</v>
      </c>
      <c r="B32" s="110"/>
      <c r="C32" s="110"/>
      <c r="D32" s="110"/>
      <c r="E32" s="111"/>
    </row>
    <row r="33" spans="1:5" s="55" customFormat="1" ht="15.95" customHeight="1" x14ac:dyDescent="0.15">
      <c r="A33" s="25" t="s">
        <v>16</v>
      </c>
      <c r="B33" s="25"/>
      <c r="C33" s="25"/>
      <c r="D33" s="25"/>
      <c r="E33" s="56"/>
    </row>
    <row r="34" spans="1:5" s="55" customFormat="1" ht="15.95" customHeight="1" x14ac:dyDescent="0.15">
      <c r="A34" s="46" t="s">
        <v>35</v>
      </c>
      <c r="B34" s="25"/>
      <c r="C34" s="80"/>
      <c r="D34" s="80">
        <v>-1.4059999999999999</v>
      </c>
      <c r="E34" s="56">
        <v>-19.521000000000001</v>
      </c>
    </row>
    <row r="35" spans="1:5" s="55" customFormat="1" ht="21" x14ac:dyDescent="0.15">
      <c r="A35" s="86" t="s">
        <v>103</v>
      </c>
      <c r="B35" s="34"/>
      <c r="C35" s="34"/>
      <c r="D35" s="34"/>
      <c r="E35" s="35"/>
    </row>
    <row r="36" spans="1:5" x14ac:dyDescent="0.15">
      <c r="A36" s="29"/>
      <c r="B36" s="29"/>
      <c r="C36" s="29"/>
      <c r="D36" s="29"/>
      <c r="E36" s="29"/>
    </row>
    <row r="37" spans="1:5" x14ac:dyDescent="0.15">
      <c r="A37" s="11"/>
      <c r="B37" s="2"/>
      <c r="C37" s="2"/>
      <c r="D37" s="2"/>
      <c r="E37" s="2"/>
    </row>
    <row r="38" spans="1:5" x14ac:dyDescent="0.15">
      <c r="A38" s="12"/>
      <c r="B38" s="33"/>
      <c r="C38" s="33"/>
      <c r="D38" s="33"/>
      <c r="E38" s="33"/>
    </row>
    <row r="39" spans="1:5" x14ac:dyDescent="0.15">
      <c r="A39" s="13"/>
      <c r="B39" s="13"/>
      <c r="C39" s="13"/>
      <c r="D39" s="13"/>
      <c r="E39" s="13"/>
    </row>
  </sheetData>
  <mergeCells count="6">
    <mergeCell ref="A32:E32"/>
    <mergeCell ref="A1:E1"/>
    <mergeCell ref="A12:E12"/>
    <mergeCell ref="A19:E19"/>
    <mergeCell ref="A14:E14"/>
    <mergeCell ref="A27:E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F49"/>
  <sheetViews>
    <sheetView workbookViewId="0">
      <selection activeCell="B3" sqref="B3:E11"/>
    </sheetView>
  </sheetViews>
  <sheetFormatPr defaultColWidth="9.140625" defaultRowHeight="10.5" x14ac:dyDescent="0.15"/>
  <cols>
    <col min="1" max="1" width="41.7109375" style="1" bestFit="1" customWidth="1"/>
    <col min="2" max="4" width="9.42578125" style="55" customWidth="1"/>
    <col min="5" max="5" width="8.85546875" style="1" customWidth="1"/>
    <col min="6" max="6" width="9.5703125" style="1" customWidth="1"/>
    <col min="7" max="16384" width="9.140625" style="1"/>
  </cols>
  <sheetData>
    <row r="1" spans="1:5" ht="20.25" customHeight="1" x14ac:dyDescent="0.15">
      <c r="A1" s="106" t="s">
        <v>23</v>
      </c>
      <c r="B1" s="106"/>
      <c r="C1" s="106"/>
      <c r="D1" s="106"/>
      <c r="E1" s="106"/>
    </row>
    <row r="2" spans="1:5" x14ac:dyDescent="0.15">
      <c r="A2" s="21"/>
      <c r="B2" s="21">
        <v>2021</v>
      </c>
      <c r="C2" s="21">
        <v>2022</v>
      </c>
      <c r="D2" s="21">
        <v>2023</v>
      </c>
      <c r="E2" s="21">
        <v>2024</v>
      </c>
    </row>
    <row r="3" spans="1:5" ht="9.6" customHeight="1" x14ac:dyDescent="0.15">
      <c r="A3" s="25" t="s">
        <v>36</v>
      </c>
      <c r="B3" s="94">
        <v>511.56599999999997</v>
      </c>
      <c r="C3" s="94">
        <v>505.34</v>
      </c>
      <c r="D3" s="94">
        <v>597.17600000000004</v>
      </c>
      <c r="E3" s="94">
        <v>613.05399999999997</v>
      </c>
    </row>
    <row r="4" spans="1:5" s="55" customFormat="1" ht="9.6" customHeight="1" x14ac:dyDescent="0.15">
      <c r="A4" s="39" t="s">
        <v>54</v>
      </c>
      <c r="B4" s="56">
        <v>0</v>
      </c>
      <c r="C4" s="56">
        <v>0</v>
      </c>
      <c r="D4" s="56">
        <v>-0.78900000000010095</v>
      </c>
      <c r="E4" s="30"/>
    </row>
    <row r="5" spans="1:5" ht="9.6" customHeight="1" x14ac:dyDescent="0.15">
      <c r="A5" s="39" t="s">
        <v>37</v>
      </c>
      <c r="B5" s="56">
        <v>0</v>
      </c>
      <c r="C5" s="56">
        <v>0</v>
      </c>
      <c r="D5" s="56">
        <v>0</v>
      </c>
      <c r="E5" s="31">
        <v>44.463000000000079</v>
      </c>
    </row>
    <row r="6" spans="1:5" s="55" customFormat="1" ht="9.6" customHeight="1" x14ac:dyDescent="0.15">
      <c r="A6" s="39" t="s">
        <v>65</v>
      </c>
      <c r="B6" s="56">
        <v>0</v>
      </c>
      <c r="C6" s="56">
        <v>0</v>
      </c>
      <c r="D6" s="56">
        <v>0</v>
      </c>
      <c r="E6" s="31">
        <v>19.87</v>
      </c>
    </row>
    <row r="7" spans="1:5" s="55" customFormat="1" ht="9.6" customHeight="1" x14ac:dyDescent="0.15">
      <c r="A7" s="39" t="s">
        <v>55</v>
      </c>
      <c r="B7" s="56">
        <v>0</v>
      </c>
      <c r="C7" s="56">
        <v>0</v>
      </c>
      <c r="D7" s="56">
        <v>-24.810999999999922</v>
      </c>
      <c r="E7" s="56">
        <v>-5.5820000000001038</v>
      </c>
    </row>
    <row r="8" spans="1:5" s="55" customFormat="1" ht="9.6" customHeight="1" x14ac:dyDescent="0.15">
      <c r="A8" s="39" t="s">
        <v>89</v>
      </c>
      <c r="B8" s="56">
        <v>0</v>
      </c>
      <c r="C8" s="56">
        <v>0</v>
      </c>
      <c r="D8" s="56">
        <v>25.600000000000023</v>
      </c>
      <c r="E8" s="56">
        <v>-9.2260000000000009</v>
      </c>
    </row>
    <row r="9" spans="1:5" s="55" customFormat="1" ht="9.6" customHeight="1" x14ac:dyDescent="0.15">
      <c r="A9" s="39" t="s">
        <v>90</v>
      </c>
      <c r="B9" s="56">
        <v>0</v>
      </c>
      <c r="C9" s="56">
        <v>0</v>
      </c>
      <c r="D9" s="56">
        <v>-25.600000000000023</v>
      </c>
      <c r="E9" s="56">
        <v>9.2260000000000009</v>
      </c>
    </row>
    <row r="10" spans="1:5" s="55" customFormat="1" ht="9.6" customHeight="1" x14ac:dyDescent="0.15">
      <c r="A10" s="46" t="s">
        <v>56</v>
      </c>
      <c r="B10" s="79">
        <v>0</v>
      </c>
      <c r="C10" s="79">
        <v>0</v>
      </c>
      <c r="D10" s="79">
        <v>-25.600000000000023</v>
      </c>
      <c r="E10" s="79">
        <v>58.750999999999976</v>
      </c>
    </row>
    <row r="11" spans="1:5" x14ac:dyDescent="0.15">
      <c r="A11" s="23" t="s">
        <v>91</v>
      </c>
      <c r="B11" s="36">
        <v>511.56599999999997</v>
      </c>
      <c r="C11" s="36">
        <v>505.34</v>
      </c>
      <c r="D11" s="36">
        <v>571.57600000000002</v>
      </c>
      <c r="E11" s="36">
        <v>671.80499999999995</v>
      </c>
    </row>
    <row r="12" spans="1:5" x14ac:dyDescent="0.15">
      <c r="A12" s="22"/>
      <c r="B12" s="22"/>
      <c r="C12" s="22"/>
      <c r="D12" s="22"/>
      <c r="E12" s="22"/>
    </row>
    <row r="13" spans="1:5" ht="30.6" customHeight="1" x14ac:dyDescent="0.15">
      <c r="A13" s="114" t="s">
        <v>25</v>
      </c>
      <c r="B13" s="114"/>
      <c r="C13" s="114"/>
      <c r="D13" s="114"/>
      <c r="E13" s="114"/>
    </row>
    <row r="14" spans="1:5" ht="15" customHeight="1" x14ac:dyDescent="0.15">
      <c r="A14" s="41"/>
      <c r="B14" s="77"/>
      <c r="C14" s="77"/>
      <c r="D14" s="77"/>
      <c r="E14" s="45"/>
    </row>
    <row r="15" spans="1:5" s="55" customFormat="1" ht="15" customHeight="1" x14ac:dyDescent="0.15">
      <c r="A15" s="108" t="s">
        <v>57</v>
      </c>
      <c r="B15" s="110"/>
      <c r="C15" s="110"/>
      <c r="D15" s="110"/>
      <c r="E15" s="111"/>
    </row>
    <row r="16" spans="1:5" s="55" customFormat="1" ht="15" customHeight="1" x14ac:dyDescent="0.15">
      <c r="A16" s="25" t="s">
        <v>16</v>
      </c>
      <c r="B16" s="25"/>
      <c r="C16" s="25"/>
      <c r="D16" s="25"/>
      <c r="E16" s="56"/>
    </row>
    <row r="17" spans="1:6" s="55" customFormat="1" ht="15" customHeight="1" x14ac:dyDescent="0.15">
      <c r="A17" s="46" t="s">
        <v>35</v>
      </c>
      <c r="B17" s="25"/>
      <c r="C17" s="25"/>
      <c r="D17" s="56">
        <v>-0.78900000000000003</v>
      </c>
      <c r="E17" s="56"/>
    </row>
    <row r="18" spans="1:6" s="55" customFormat="1" ht="15" customHeight="1" x14ac:dyDescent="0.15">
      <c r="A18" s="77"/>
      <c r="B18" s="77"/>
      <c r="C18" s="77"/>
      <c r="D18" s="77"/>
      <c r="E18" s="77"/>
    </row>
    <row r="19" spans="1:6" ht="15" customHeight="1" x14ac:dyDescent="0.25">
      <c r="A19" s="108" t="s">
        <v>38</v>
      </c>
      <c r="B19" s="108"/>
      <c r="C19" s="108"/>
      <c r="D19" s="108"/>
      <c r="E19" s="109"/>
    </row>
    <row r="20" spans="1:6" s="55" customFormat="1" ht="15" customHeight="1" x14ac:dyDescent="0.15">
      <c r="A20" s="47" t="s">
        <v>16</v>
      </c>
      <c r="B20" s="47"/>
      <c r="C20" s="47"/>
      <c r="D20" s="47"/>
      <c r="E20" s="25"/>
      <c r="F20" s="96"/>
    </row>
    <row r="21" spans="1:6" s="55" customFormat="1" ht="15" customHeight="1" x14ac:dyDescent="0.15">
      <c r="A21" s="60" t="s">
        <v>39</v>
      </c>
      <c r="B21" s="60"/>
      <c r="C21" s="60"/>
      <c r="D21" s="60"/>
      <c r="E21" s="56">
        <v>42.162999999999997</v>
      </c>
      <c r="F21" s="97"/>
    </row>
    <row r="22" spans="1:6" s="55" customFormat="1" ht="15" customHeight="1" x14ac:dyDescent="0.15">
      <c r="A22" s="60"/>
      <c r="B22" s="60"/>
      <c r="C22" s="60"/>
      <c r="D22" s="60"/>
      <c r="E22" s="56"/>
    </row>
    <row r="23" spans="1:6" s="55" customFormat="1" ht="15" customHeight="1" x14ac:dyDescent="0.15">
      <c r="A23" s="64" t="s">
        <v>42</v>
      </c>
      <c r="B23" s="64"/>
      <c r="C23" s="64"/>
      <c r="D23" s="64"/>
      <c r="E23" s="56">
        <v>5</v>
      </c>
    </row>
    <row r="24" spans="1:6" s="55" customFormat="1" ht="52.5" x14ac:dyDescent="0.15">
      <c r="A24" s="65" t="s">
        <v>44</v>
      </c>
      <c r="B24" s="65"/>
      <c r="C24" s="65"/>
      <c r="D24" s="65"/>
      <c r="E24" s="56"/>
      <c r="F24" s="3"/>
    </row>
    <row r="25" spans="1:6" s="55" customFormat="1" ht="15" customHeight="1" x14ac:dyDescent="0.15">
      <c r="A25" s="64"/>
      <c r="B25" s="64"/>
      <c r="C25" s="64"/>
      <c r="D25" s="64"/>
      <c r="E25" s="56"/>
    </row>
    <row r="26" spans="1:6" s="55" customFormat="1" ht="15" customHeight="1" x14ac:dyDescent="0.15">
      <c r="A26" s="47" t="s">
        <v>17</v>
      </c>
      <c r="B26" s="47"/>
      <c r="C26" s="47"/>
      <c r="D26" s="47"/>
      <c r="E26" s="56"/>
    </row>
    <row r="27" spans="1:6" s="55" customFormat="1" ht="15" customHeight="1" x14ac:dyDescent="0.15">
      <c r="A27" s="64" t="s">
        <v>43</v>
      </c>
      <c r="B27" s="64"/>
      <c r="C27" s="64"/>
      <c r="D27" s="64"/>
      <c r="E27" s="56">
        <v>1.8</v>
      </c>
    </row>
    <row r="28" spans="1:6" s="55" customFormat="1" ht="115.5" x14ac:dyDescent="0.15">
      <c r="A28" s="86" t="s">
        <v>78</v>
      </c>
      <c r="B28" s="65"/>
      <c r="C28" s="65"/>
      <c r="D28" s="65"/>
      <c r="E28" s="56"/>
      <c r="F28" s="3"/>
    </row>
    <row r="29" spans="1:6" s="55" customFormat="1" x14ac:dyDescent="0.15">
      <c r="A29" s="65"/>
      <c r="B29" s="65"/>
      <c r="C29" s="65"/>
      <c r="D29" s="65"/>
      <c r="E29" s="56"/>
    </row>
    <row r="30" spans="1:6" s="55" customFormat="1" x14ac:dyDescent="0.15">
      <c r="A30" s="66" t="s">
        <v>45</v>
      </c>
      <c r="B30" s="66"/>
      <c r="C30" s="66"/>
      <c r="D30" s="66"/>
      <c r="E30" s="56">
        <v>-4.5</v>
      </c>
    </row>
    <row r="31" spans="1:6" s="55" customFormat="1" ht="96" customHeight="1" x14ac:dyDescent="0.15">
      <c r="A31" s="65" t="s">
        <v>46</v>
      </c>
      <c r="B31" s="65"/>
      <c r="C31" s="65"/>
      <c r="D31" s="65"/>
      <c r="E31" s="56"/>
      <c r="F31" s="3"/>
    </row>
    <row r="32" spans="1:6" s="55" customFormat="1" ht="13.5" customHeight="1" x14ac:dyDescent="0.15">
      <c r="A32" s="65"/>
      <c r="B32" s="65"/>
      <c r="C32" s="65"/>
      <c r="D32" s="65"/>
      <c r="E32" s="56"/>
      <c r="F32" s="3"/>
    </row>
    <row r="33" spans="1:6" s="55" customFormat="1" ht="13.5" customHeight="1" x14ac:dyDescent="0.15">
      <c r="A33" s="108" t="s">
        <v>66</v>
      </c>
      <c r="B33" s="108"/>
      <c r="C33" s="108"/>
      <c r="D33" s="108"/>
      <c r="E33" s="110"/>
      <c r="F33" s="3"/>
    </row>
    <row r="34" spans="1:6" s="55" customFormat="1" ht="13.5" customHeight="1" x14ac:dyDescent="0.15">
      <c r="A34" s="81" t="s">
        <v>16</v>
      </c>
      <c r="B34" s="76"/>
      <c r="C34" s="76"/>
      <c r="D34" s="76"/>
      <c r="E34" s="54"/>
      <c r="F34" s="3"/>
    </row>
    <row r="35" spans="1:6" s="55" customFormat="1" ht="13.5" customHeight="1" x14ac:dyDescent="0.15">
      <c r="A35" s="46" t="s">
        <v>35</v>
      </c>
      <c r="B35" s="75"/>
      <c r="C35" s="75"/>
      <c r="D35" s="75"/>
      <c r="E35" s="56">
        <v>19.87</v>
      </c>
      <c r="F35" s="3"/>
    </row>
    <row r="36" spans="1:6" s="55" customFormat="1" ht="54" customHeight="1" x14ac:dyDescent="0.15">
      <c r="A36" s="86" t="s">
        <v>82</v>
      </c>
      <c r="B36" s="75"/>
      <c r="C36" s="75"/>
      <c r="D36" s="75"/>
      <c r="E36" s="56"/>
      <c r="F36" s="3"/>
    </row>
    <row r="37" spans="1:6" s="55" customFormat="1" ht="13.5" customHeight="1" x14ac:dyDescent="0.15">
      <c r="A37" s="46"/>
      <c r="B37" s="75"/>
      <c r="C37" s="75"/>
      <c r="D37" s="75"/>
      <c r="E37" s="56"/>
      <c r="F37" s="3"/>
    </row>
    <row r="38" spans="1:6" s="55" customFormat="1" ht="13.5" customHeight="1" x14ac:dyDescent="0.25">
      <c r="A38" s="108" t="s">
        <v>95</v>
      </c>
      <c r="B38" s="108"/>
      <c r="C38" s="108"/>
      <c r="D38" s="108"/>
      <c r="E38" s="109"/>
      <c r="F38" s="3"/>
    </row>
    <row r="39" spans="1:6" s="55" customFormat="1" ht="13.5" customHeight="1" x14ac:dyDescent="0.25">
      <c r="A39" s="81" t="s">
        <v>16</v>
      </c>
      <c r="B39" s="34"/>
      <c r="C39" s="34"/>
      <c r="D39" s="34"/>
      <c r="E39" s="95"/>
      <c r="F39" s="3"/>
    </row>
    <row r="40" spans="1:6" s="55" customFormat="1" ht="13.5" customHeight="1" x14ac:dyDescent="0.15">
      <c r="A40" s="46" t="s">
        <v>35</v>
      </c>
      <c r="B40" s="34"/>
      <c r="C40" s="34"/>
      <c r="D40" s="34"/>
      <c r="E40" s="100">
        <v>-9.2260000000000009</v>
      </c>
      <c r="F40" s="3"/>
    </row>
    <row r="41" spans="1:6" s="55" customFormat="1" ht="31.5" x14ac:dyDescent="0.15">
      <c r="A41" s="101" t="s">
        <v>103</v>
      </c>
      <c r="B41" s="65"/>
      <c r="C41" s="65"/>
      <c r="D41" s="65"/>
      <c r="E41" s="56"/>
      <c r="F41" s="3"/>
    </row>
    <row r="42" spans="1:6" s="55" customFormat="1" ht="23.25" customHeight="1" x14ac:dyDescent="0.15">
      <c r="A42" s="65"/>
      <c r="B42" s="65"/>
      <c r="C42" s="65"/>
      <c r="D42" s="65"/>
      <c r="E42" s="56"/>
      <c r="F42" s="3"/>
    </row>
    <row r="43" spans="1:6" s="55" customFormat="1" ht="13.5" customHeight="1" x14ac:dyDescent="0.25">
      <c r="A43" s="108" t="s">
        <v>96</v>
      </c>
      <c r="B43" s="108"/>
      <c r="C43" s="108"/>
      <c r="D43" s="108"/>
      <c r="E43" s="109"/>
      <c r="F43" s="3"/>
    </row>
    <row r="44" spans="1:6" s="55" customFormat="1" ht="13.5" customHeight="1" x14ac:dyDescent="0.15">
      <c r="A44" s="81" t="s">
        <v>16</v>
      </c>
      <c r="B44" s="65"/>
      <c r="C44" s="65"/>
      <c r="D44" s="65"/>
      <c r="E44" s="56"/>
      <c r="F44" s="3"/>
    </row>
    <row r="45" spans="1:6" s="55" customFormat="1" x14ac:dyDescent="0.15">
      <c r="A45" s="46" t="s">
        <v>35</v>
      </c>
      <c r="B45" s="65"/>
      <c r="C45" s="65"/>
      <c r="D45" s="98">
        <v>-24.811</v>
      </c>
      <c r="E45" s="99">
        <v>3.6440000000000001</v>
      </c>
      <c r="F45" s="3"/>
    </row>
    <row r="46" spans="1:6" s="55" customFormat="1" ht="31.5" x14ac:dyDescent="0.15">
      <c r="A46" s="101" t="s">
        <v>104</v>
      </c>
      <c r="B46" s="65"/>
      <c r="C46" s="65"/>
      <c r="D46" s="65"/>
      <c r="E46" s="56"/>
      <c r="F46" s="3"/>
    </row>
    <row r="47" spans="1:6" x14ac:dyDescent="0.15">
      <c r="A47" s="32"/>
      <c r="B47" s="32"/>
      <c r="C47" s="32"/>
      <c r="D47" s="32"/>
      <c r="E47" s="32"/>
    </row>
    <row r="48" spans="1:6" x14ac:dyDescent="0.15">
      <c r="A48" s="11"/>
      <c r="B48" s="2"/>
      <c r="C48" s="2"/>
      <c r="D48" s="2"/>
      <c r="E48" s="2"/>
    </row>
    <row r="49" spans="1:5" x14ac:dyDescent="0.15">
      <c r="A49" s="12"/>
      <c r="B49" s="33"/>
      <c r="C49" s="33"/>
      <c r="D49" s="33"/>
      <c r="E49" s="33"/>
    </row>
  </sheetData>
  <mergeCells count="7">
    <mergeCell ref="A43:E43"/>
    <mergeCell ref="A38:E38"/>
    <mergeCell ref="A1:E1"/>
    <mergeCell ref="A13:E13"/>
    <mergeCell ref="A19:E19"/>
    <mergeCell ref="A15:E15"/>
    <mergeCell ref="A33:E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N82"/>
  <sheetViews>
    <sheetView workbookViewId="0">
      <selection activeCell="C17" sqref="C17:D17"/>
    </sheetView>
  </sheetViews>
  <sheetFormatPr defaultColWidth="9.140625" defaultRowHeight="10.5" x14ac:dyDescent="0.15"/>
  <cols>
    <col min="1" max="1" width="44" style="1" bestFit="1" customWidth="1"/>
    <col min="2" max="4" width="10.140625" style="55" customWidth="1"/>
    <col min="5" max="5" width="8.85546875" style="1" customWidth="1"/>
    <col min="6" max="6" width="34.140625" style="1" customWidth="1"/>
    <col min="7" max="16384" width="9.140625" style="1"/>
  </cols>
  <sheetData>
    <row r="1" spans="1:5" ht="16.5" customHeight="1" x14ac:dyDescent="0.15">
      <c r="A1" s="106" t="s">
        <v>24</v>
      </c>
      <c r="B1" s="106"/>
      <c r="C1" s="106"/>
      <c r="D1" s="106"/>
      <c r="E1" s="106"/>
    </row>
    <row r="2" spans="1:5" x14ac:dyDescent="0.15">
      <c r="A2" s="21"/>
      <c r="B2" s="21">
        <v>2021</v>
      </c>
      <c r="C2" s="21">
        <v>2022</v>
      </c>
      <c r="D2" s="21">
        <v>2023</v>
      </c>
      <c r="E2" s="21">
        <v>2024</v>
      </c>
    </row>
    <row r="3" spans="1:5" x14ac:dyDescent="0.15">
      <c r="A3" s="25" t="s">
        <v>36</v>
      </c>
      <c r="B3" s="94">
        <v>609.59400000000005</v>
      </c>
      <c r="C3" s="94">
        <v>200</v>
      </c>
      <c r="D3" s="94">
        <v>6.8689999999999998</v>
      </c>
      <c r="E3" s="94">
        <v>2322.5590000000002</v>
      </c>
    </row>
    <row r="4" spans="1:5" s="55" customFormat="1" x14ac:dyDescent="0.15">
      <c r="A4" s="39" t="s">
        <v>54</v>
      </c>
      <c r="B4" s="56">
        <v>0</v>
      </c>
      <c r="C4" s="56">
        <v>364.34199999999998</v>
      </c>
      <c r="D4" s="56">
        <v>-5.2789999999999964</v>
      </c>
      <c r="E4" s="30"/>
    </row>
    <row r="5" spans="1:5" ht="11.25" x14ac:dyDescent="0.15">
      <c r="A5" s="39" t="s">
        <v>37</v>
      </c>
      <c r="B5" s="56">
        <v>0</v>
      </c>
      <c r="C5" s="56">
        <v>0</v>
      </c>
      <c r="D5" s="56">
        <v>0</v>
      </c>
      <c r="E5" s="31">
        <v>-2258.1420000000003</v>
      </c>
    </row>
    <row r="6" spans="1:5" s="55" customFormat="1" x14ac:dyDescent="0.15">
      <c r="A6" s="39" t="s">
        <v>65</v>
      </c>
      <c r="B6" s="56">
        <v>0</v>
      </c>
      <c r="C6" s="56">
        <v>0</v>
      </c>
      <c r="D6" s="56">
        <v>0</v>
      </c>
      <c r="E6" s="31">
        <v>-43.45</v>
      </c>
    </row>
    <row r="7" spans="1:5" s="55" customFormat="1" x14ac:dyDescent="0.15">
      <c r="A7" s="39" t="s">
        <v>55</v>
      </c>
      <c r="B7" s="56">
        <v>0</v>
      </c>
      <c r="C7" s="56">
        <v>0</v>
      </c>
      <c r="D7" s="56">
        <v>0</v>
      </c>
      <c r="E7" s="56">
        <v>0</v>
      </c>
    </row>
    <row r="8" spans="1:5" s="55" customFormat="1" ht="11.25" x14ac:dyDescent="0.15">
      <c r="A8" s="39" t="s">
        <v>89</v>
      </c>
      <c r="B8" s="56">
        <v>0</v>
      </c>
      <c r="C8" s="56">
        <v>0</v>
      </c>
      <c r="D8" s="56">
        <v>0</v>
      </c>
      <c r="E8" s="56">
        <v>-20.966999999999999</v>
      </c>
    </row>
    <row r="9" spans="1:5" s="55" customFormat="1" x14ac:dyDescent="0.15">
      <c r="A9" s="39" t="s">
        <v>90</v>
      </c>
      <c r="B9" s="56">
        <v>0</v>
      </c>
      <c r="C9" s="56">
        <v>0</v>
      </c>
      <c r="D9" s="56">
        <v>66.762999999999991</v>
      </c>
      <c r="E9" s="56">
        <v>8.5265128291212022E-14</v>
      </c>
    </row>
    <row r="10" spans="1:5" s="55" customFormat="1" x14ac:dyDescent="0.15">
      <c r="A10" s="46" t="s">
        <v>56</v>
      </c>
      <c r="B10" s="79">
        <v>0</v>
      </c>
      <c r="C10" s="79">
        <v>364.34199999999998</v>
      </c>
      <c r="D10" s="79">
        <v>61.483999999999995</v>
      </c>
      <c r="E10" s="79">
        <v>-2322.5590000000002</v>
      </c>
    </row>
    <row r="11" spans="1:5" x14ac:dyDescent="0.15">
      <c r="A11" s="23" t="s">
        <v>91</v>
      </c>
      <c r="B11" s="36">
        <v>609.59400000000005</v>
      </c>
      <c r="C11" s="36">
        <v>564.34199999999998</v>
      </c>
      <c r="D11" s="36">
        <v>68.352999999999994</v>
      </c>
      <c r="E11" s="36">
        <v>0</v>
      </c>
    </row>
    <row r="12" spans="1:5" x14ac:dyDescent="0.15">
      <c r="A12" s="22"/>
      <c r="B12" s="22"/>
      <c r="C12" s="22"/>
      <c r="D12" s="22"/>
      <c r="E12" s="22"/>
    </row>
    <row r="13" spans="1:5" ht="33.6" customHeight="1" x14ac:dyDescent="0.15">
      <c r="A13" s="114" t="s">
        <v>21</v>
      </c>
      <c r="B13" s="114"/>
      <c r="C13" s="114"/>
      <c r="D13" s="114"/>
      <c r="E13" s="114"/>
    </row>
    <row r="14" spans="1:5" x14ac:dyDescent="0.15">
      <c r="A14" s="22"/>
      <c r="B14" s="22"/>
      <c r="C14" s="22"/>
      <c r="D14" s="22"/>
      <c r="E14" s="22"/>
    </row>
    <row r="15" spans="1:5" s="55" customFormat="1" x14ac:dyDescent="0.15">
      <c r="A15" s="108" t="s">
        <v>57</v>
      </c>
      <c r="B15" s="110"/>
      <c r="C15" s="110"/>
      <c r="D15" s="110"/>
      <c r="E15" s="111"/>
    </row>
    <row r="16" spans="1:5" s="55" customFormat="1" x14ac:dyDescent="0.15">
      <c r="A16" s="25" t="s">
        <v>16</v>
      </c>
      <c r="B16" s="25"/>
      <c r="C16" s="25"/>
      <c r="D16" s="25"/>
      <c r="E16" s="56"/>
    </row>
    <row r="17" spans="1:6" s="55" customFormat="1" x14ac:dyDescent="0.15">
      <c r="A17" s="46" t="s">
        <v>35</v>
      </c>
      <c r="B17" s="25"/>
      <c r="C17" s="56">
        <v>364.34199999999998</v>
      </c>
      <c r="D17" s="56">
        <v>-5.2789999999999999</v>
      </c>
      <c r="E17" s="56"/>
    </row>
    <row r="18" spans="1:6" s="55" customFormat="1" ht="94.5" x14ac:dyDescent="0.15">
      <c r="A18" s="78" t="s">
        <v>68</v>
      </c>
      <c r="B18" s="25"/>
      <c r="C18" s="56"/>
      <c r="D18" s="56"/>
      <c r="E18" s="56"/>
    </row>
    <row r="19" spans="1:6" s="55" customFormat="1" x14ac:dyDescent="0.15">
      <c r="A19" s="22"/>
      <c r="B19" s="22"/>
      <c r="C19" s="22"/>
      <c r="D19" s="22"/>
      <c r="E19" s="22"/>
    </row>
    <row r="20" spans="1:6" ht="14.45" customHeight="1" x14ac:dyDescent="0.25">
      <c r="A20" s="108" t="s">
        <v>38</v>
      </c>
      <c r="B20" s="108"/>
      <c r="C20" s="108"/>
      <c r="D20" s="108"/>
      <c r="E20" s="109"/>
    </row>
    <row r="21" spans="1:6" x14ac:dyDescent="0.15">
      <c r="A21" s="47" t="s">
        <v>16</v>
      </c>
      <c r="B21" s="47"/>
      <c r="C21" s="47"/>
      <c r="D21" s="47"/>
      <c r="E21" s="25"/>
    </row>
    <row r="22" spans="1:6" x14ac:dyDescent="0.15">
      <c r="A22" s="48" t="s">
        <v>47</v>
      </c>
      <c r="B22" s="48"/>
      <c r="C22" s="48"/>
      <c r="D22" s="48"/>
      <c r="E22" s="56">
        <v>23.370999999999999</v>
      </c>
      <c r="F22" s="3"/>
    </row>
    <row r="23" spans="1:6" ht="31.5" x14ac:dyDescent="0.15">
      <c r="A23" s="83" t="s">
        <v>71</v>
      </c>
      <c r="B23" s="78"/>
      <c r="C23" s="78"/>
      <c r="D23" s="78"/>
      <c r="E23" s="56"/>
      <c r="F23" s="3"/>
    </row>
    <row r="24" spans="1:6" s="55" customFormat="1" x14ac:dyDescent="0.15">
      <c r="A24" s="59"/>
      <c r="B24" s="78"/>
      <c r="C24" s="78"/>
      <c r="D24" s="78"/>
      <c r="E24" s="56"/>
    </row>
    <row r="25" spans="1:6" s="55" customFormat="1" x14ac:dyDescent="0.15">
      <c r="A25" s="58" t="s">
        <v>48</v>
      </c>
      <c r="B25" s="58"/>
      <c r="C25" s="58"/>
      <c r="D25" s="58"/>
      <c r="E25" s="56">
        <v>2.3180000000000001</v>
      </c>
    </row>
    <row r="26" spans="1:6" s="55" customFormat="1" ht="42" x14ac:dyDescent="0.15">
      <c r="A26" s="59" t="s">
        <v>72</v>
      </c>
      <c r="B26" s="78"/>
      <c r="C26" s="78"/>
      <c r="D26" s="78"/>
      <c r="E26" s="56"/>
      <c r="F26" s="3"/>
    </row>
    <row r="27" spans="1:6" s="55" customFormat="1" x14ac:dyDescent="0.15">
      <c r="A27" s="59"/>
      <c r="B27" s="78"/>
      <c r="C27" s="78"/>
      <c r="D27" s="78"/>
      <c r="E27" s="56"/>
    </row>
    <row r="28" spans="1:6" s="55" customFormat="1" x14ac:dyDescent="0.15">
      <c r="A28" s="60" t="s">
        <v>39</v>
      </c>
      <c r="B28" s="60"/>
      <c r="C28" s="60"/>
      <c r="D28" s="60"/>
      <c r="E28" s="56">
        <v>-2223.6089999999999</v>
      </c>
    </row>
    <row r="29" spans="1:6" s="55" customFormat="1" ht="31.5" x14ac:dyDescent="0.15">
      <c r="A29" s="57" t="s">
        <v>49</v>
      </c>
      <c r="B29" s="74"/>
      <c r="C29" s="74"/>
      <c r="D29" s="74"/>
      <c r="E29" s="56"/>
    </row>
    <row r="30" spans="1:6" s="55" customFormat="1" x14ac:dyDescent="0.15">
      <c r="A30" s="57"/>
      <c r="B30" s="74"/>
      <c r="C30" s="74"/>
      <c r="D30" s="74"/>
      <c r="E30" s="56"/>
    </row>
    <row r="31" spans="1:6" s="55" customFormat="1" x14ac:dyDescent="0.15">
      <c r="A31" s="69" t="s">
        <v>17</v>
      </c>
      <c r="B31" s="69"/>
      <c r="C31" s="69"/>
      <c r="D31" s="69"/>
      <c r="E31" s="56"/>
    </row>
    <row r="32" spans="1:6" s="55" customFormat="1" x14ac:dyDescent="0.15">
      <c r="A32" s="48" t="s">
        <v>79</v>
      </c>
      <c r="B32" s="48"/>
      <c r="C32" s="48"/>
      <c r="D32" s="48"/>
      <c r="E32" s="56">
        <v>-88.986999999999995</v>
      </c>
    </row>
    <row r="33" spans="1:6" ht="31.5" x14ac:dyDescent="0.15">
      <c r="A33" s="51" t="s">
        <v>50</v>
      </c>
      <c r="B33" s="78"/>
      <c r="C33" s="78"/>
      <c r="D33" s="78"/>
      <c r="E33" s="67"/>
      <c r="F33" s="3"/>
    </row>
    <row r="34" spans="1:6" s="55" customFormat="1" x14ac:dyDescent="0.15">
      <c r="A34" s="59"/>
      <c r="B34" s="78"/>
      <c r="C34" s="78"/>
      <c r="D34" s="78"/>
      <c r="E34" s="67"/>
    </row>
    <row r="35" spans="1:6" s="55" customFormat="1" x14ac:dyDescent="0.15">
      <c r="A35" s="58" t="s">
        <v>41</v>
      </c>
      <c r="B35" s="58"/>
      <c r="C35" s="58"/>
      <c r="D35" s="58"/>
      <c r="E35" s="71">
        <v>28.765000000000001</v>
      </c>
    </row>
    <row r="36" spans="1:6" s="55" customFormat="1" ht="42" x14ac:dyDescent="0.15">
      <c r="A36" s="86" t="s">
        <v>53</v>
      </c>
      <c r="B36" s="75"/>
      <c r="C36" s="75"/>
      <c r="D36" s="75"/>
      <c r="E36" s="67"/>
    </row>
    <row r="37" spans="1:6" s="55" customFormat="1" x14ac:dyDescent="0.15">
      <c r="A37" s="70"/>
      <c r="B37" s="70"/>
      <c r="C37" s="70"/>
      <c r="D37" s="70"/>
      <c r="E37" s="67"/>
    </row>
    <row r="38" spans="1:6" s="55" customFormat="1" x14ac:dyDescent="0.15">
      <c r="A38" s="108" t="s">
        <v>66</v>
      </c>
      <c r="B38" s="108"/>
      <c r="C38" s="108"/>
      <c r="D38" s="108"/>
      <c r="E38" s="110"/>
    </row>
    <row r="39" spans="1:6" s="55" customFormat="1" x14ac:dyDescent="0.15">
      <c r="A39" s="69" t="s">
        <v>17</v>
      </c>
      <c r="B39" s="74"/>
      <c r="C39" s="74"/>
      <c r="D39" s="74"/>
      <c r="E39" s="67"/>
    </row>
    <row r="40" spans="1:6" s="55" customFormat="1" x14ac:dyDescent="0.15">
      <c r="A40" s="82" t="s">
        <v>62</v>
      </c>
      <c r="B40" s="74"/>
      <c r="C40" s="74"/>
      <c r="D40" s="74"/>
      <c r="E40" s="71">
        <v>-19.975999999999999</v>
      </c>
      <c r="F40" s="55" t="s">
        <v>70</v>
      </c>
    </row>
    <row r="41" spans="1:6" s="55" customFormat="1" ht="31.5" x14ac:dyDescent="0.15">
      <c r="A41" s="87" t="s">
        <v>75</v>
      </c>
      <c r="B41" s="74"/>
      <c r="C41" s="74"/>
      <c r="D41" s="74"/>
      <c r="E41" s="71"/>
    </row>
    <row r="42" spans="1:6" s="55" customFormat="1" x14ac:dyDescent="0.15">
      <c r="A42" s="86"/>
      <c r="B42" s="74"/>
      <c r="C42" s="74"/>
      <c r="D42" s="74"/>
      <c r="E42" s="71"/>
    </row>
    <row r="43" spans="1:6" s="55" customFormat="1" x14ac:dyDescent="0.15">
      <c r="A43" s="88" t="s">
        <v>83</v>
      </c>
      <c r="B43" s="74"/>
      <c r="C43" s="74"/>
      <c r="D43" s="74"/>
      <c r="E43" s="71">
        <v>-13.85</v>
      </c>
      <c r="F43" s="55" t="s">
        <v>70</v>
      </c>
    </row>
    <row r="44" spans="1:6" s="55" customFormat="1" ht="31.5" x14ac:dyDescent="0.15">
      <c r="A44" s="87" t="s">
        <v>75</v>
      </c>
      <c r="B44" s="74"/>
      <c r="C44" s="74"/>
      <c r="D44" s="74"/>
      <c r="E44" s="71"/>
    </row>
    <row r="45" spans="1:6" s="55" customFormat="1" x14ac:dyDescent="0.15">
      <c r="A45" s="87"/>
      <c r="B45" s="74"/>
      <c r="C45" s="74"/>
      <c r="D45" s="74"/>
      <c r="E45" s="71"/>
    </row>
    <row r="46" spans="1:6" s="55" customFormat="1" x14ac:dyDescent="0.15">
      <c r="A46" s="88" t="s">
        <v>63</v>
      </c>
      <c r="B46" s="74"/>
      <c r="C46" s="74"/>
      <c r="D46" s="74"/>
      <c r="E46" s="71">
        <v>-5.6239999999999997</v>
      </c>
      <c r="F46" s="55" t="s">
        <v>70</v>
      </c>
    </row>
    <row r="47" spans="1:6" s="55" customFormat="1" ht="31.5" x14ac:dyDescent="0.15">
      <c r="A47" s="87" t="s">
        <v>75</v>
      </c>
      <c r="B47" s="74"/>
      <c r="C47" s="74"/>
      <c r="D47" s="74"/>
      <c r="E47" s="71"/>
    </row>
    <row r="48" spans="1:6" s="55" customFormat="1" x14ac:dyDescent="0.15">
      <c r="A48" s="87"/>
      <c r="B48" s="74"/>
      <c r="C48" s="74"/>
      <c r="D48" s="74"/>
      <c r="E48" s="71"/>
    </row>
    <row r="49" spans="1:14" s="55" customFormat="1" x14ac:dyDescent="0.15">
      <c r="A49" s="88" t="s">
        <v>64</v>
      </c>
      <c r="B49" s="74"/>
      <c r="C49" s="74"/>
      <c r="D49" s="74"/>
      <c r="E49" s="71">
        <v>-4</v>
      </c>
      <c r="F49" s="55" t="s">
        <v>70</v>
      </c>
    </row>
    <row r="50" spans="1:14" s="55" customFormat="1" ht="31.5" x14ac:dyDescent="0.15">
      <c r="A50" s="87" t="s">
        <v>75</v>
      </c>
      <c r="B50" s="74"/>
      <c r="C50" s="74"/>
      <c r="D50" s="74"/>
      <c r="E50" s="71"/>
    </row>
    <row r="51" spans="1:14" s="55" customFormat="1" x14ac:dyDescent="0.15">
      <c r="A51" s="74"/>
      <c r="B51" s="74"/>
      <c r="C51" s="74"/>
      <c r="D51" s="74"/>
      <c r="E51" s="67"/>
    </row>
    <row r="52" spans="1:14" s="55" customFormat="1" ht="15" customHeight="1" x14ac:dyDescent="0.25">
      <c r="A52" s="108" t="s">
        <v>107</v>
      </c>
      <c r="B52" s="108"/>
      <c r="C52" s="108"/>
      <c r="D52" s="108"/>
      <c r="E52" s="109"/>
    </row>
    <row r="53" spans="1:14" s="55" customFormat="1" ht="15" x14ac:dyDescent="0.25">
      <c r="A53" s="81" t="s">
        <v>16</v>
      </c>
      <c r="B53" s="34"/>
      <c r="C53" s="34"/>
      <c r="D53" s="34"/>
      <c r="E53" s="95"/>
    </row>
    <row r="54" spans="1:14" s="55" customFormat="1" x14ac:dyDescent="0.15">
      <c r="A54" s="46" t="s">
        <v>35</v>
      </c>
      <c r="B54" s="34"/>
      <c r="C54" s="34"/>
      <c r="D54" s="61">
        <v>68.352999999999994</v>
      </c>
      <c r="E54" s="61"/>
    </row>
    <row r="55" spans="1:14" s="55" customFormat="1" ht="84" x14ac:dyDescent="0.15">
      <c r="A55" s="86" t="s">
        <v>106</v>
      </c>
      <c r="B55" s="74"/>
      <c r="C55" s="74"/>
      <c r="D55" s="71"/>
      <c r="E55" s="67"/>
    </row>
    <row r="56" spans="1:14" s="55" customFormat="1" x14ac:dyDescent="0.15">
      <c r="A56" s="70"/>
      <c r="B56" s="84"/>
      <c r="C56" s="84"/>
      <c r="D56" s="71"/>
      <c r="E56" s="67"/>
    </row>
    <row r="57" spans="1:14" s="55" customFormat="1" x14ac:dyDescent="0.15">
      <c r="A57" s="46" t="s">
        <v>94</v>
      </c>
      <c r="B57" s="65"/>
      <c r="C57" s="65"/>
      <c r="D57" s="116"/>
      <c r="E57" s="56"/>
      <c r="G57" s="96"/>
      <c r="H57" s="96"/>
      <c r="I57" s="96"/>
      <c r="J57" s="96"/>
      <c r="K57" s="96"/>
      <c r="L57" s="96"/>
      <c r="M57" s="96"/>
      <c r="N57" s="96"/>
    </row>
    <row r="58" spans="1:14" s="55" customFormat="1" ht="42" x14ac:dyDescent="0.15">
      <c r="A58" s="86" t="s">
        <v>99</v>
      </c>
      <c r="B58" s="74"/>
      <c r="C58" s="74"/>
      <c r="D58" s="71"/>
      <c r="E58" s="71">
        <v>-20.966999999999999</v>
      </c>
      <c r="G58" s="96"/>
      <c r="H58" s="96"/>
      <c r="I58" s="96"/>
      <c r="J58" s="96"/>
      <c r="K58" s="96"/>
      <c r="L58" s="96"/>
      <c r="M58" s="96"/>
      <c r="N58" s="96"/>
    </row>
    <row r="59" spans="1:14" s="55" customFormat="1" x14ac:dyDescent="0.15">
      <c r="A59" s="70"/>
      <c r="B59" s="84"/>
      <c r="C59" s="84"/>
      <c r="D59" s="71"/>
      <c r="E59" s="67"/>
    </row>
    <row r="60" spans="1:14" s="55" customFormat="1" x14ac:dyDescent="0.15">
      <c r="A60" s="84"/>
      <c r="B60" s="74"/>
      <c r="C60" s="74"/>
      <c r="D60" s="71"/>
      <c r="E60" s="67"/>
    </row>
    <row r="61" spans="1:14" s="55" customFormat="1" x14ac:dyDescent="0.15">
      <c r="A61" s="69" t="s">
        <v>17</v>
      </c>
      <c r="B61" s="74"/>
      <c r="C61" s="74"/>
      <c r="D61" s="71"/>
      <c r="E61" s="67"/>
    </row>
    <row r="62" spans="1:14" s="55" customFormat="1" x14ac:dyDescent="0.15">
      <c r="A62" s="48" t="s">
        <v>97</v>
      </c>
      <c r="B62" s="74"/>
      <c r="C62" s="74"/>
      <c r="D62" s="71"/>
      <c r="E62" s="67"/>
    </row>
    <row r="63" spans="1:14" s="55" customFormat="1" ht="23.25" customHeight="1" x14ac:dyDescent="0.15">
      <c r="A63" s="88" t="s">
        <v>98</v>
      </c>
      <c r="B63" s="74"/>
      <c r="C63" s="74"/>
      <c r="D63" s="71">
        <v>-1.59</v>
      </c>
      <c r="E63" s="67"/>
    </row>
    <row r="64" spans="1:14" s="55" customFormat="1" ht="23.25" customHeight="1" x14ac:dyDescent="0.15">
      <c r="A64" s="86" t="s">
        <v>105</v>
      </c>
      <c r="B64" s="84"/>
      <c r="C64" s="84"/>
      <c r="D64" s="84"/>
      <c r="E64" s="67"/>
      <c r="G64" s="96"/>
      <c r="H64" s="96"/>
      <c r="I64" s="96"/>
      <c r="J64" s="96"/>
      <c r="K64" s="96"/>
      <c r="L64" s="96"/>
      <c r="M64" s="96"/>
      <c r="N64" s="96"/>
    </row>
    <row r="65" spans="1:14" x14ac:dyDescent="0.15">
      <c r="A65" s="27"/>
      <c r="B65" s="27"/>
      <c r="C65" s="27"/>
      <c r="D65" s="27"/>
      <c r="E65" s="68"/>
      <c r="G65" s="96"/>
      <c r="H65" s="96"/>
      <c r="I65" s="96"/>
      <c r="J65" s="96"/>
      <c r="K65" s="96"/>
      <c r="L65" s="96"/>
      <c r="M65" s="96"/>
      <c r="N65" s="96"/>
    </row>
    <row r="66" spans="1:14" ht="15" x14ac:dyDescent="0.15">
      <c r="A66" s="11"/>
      <c r="B66" s="2"/>
      <c r="C66" s="2"/>
      <c r="D66" s="2"/>
      <c r="E66" s="2"/>
      <c r="G66" s="97"/>
      <c r="H66" s="97"/>
      <c r="I66" s="97"/>
      <c r="J66" s="97"/>
      <c r="K66" s="97"/>
      <c r="L66" s="97"/>
      <c r="M66" s="97"/>
      <c r="N66" s="97"/>
    </row>
    <row r="67" spans="1:14" ht="15" x14ac:dyDescent="0.15">
      <c r="A67" s="12"/>
      <c r="B67" s="33"/>
      <c r="C67" s="33"/>
      <c r="D67" s="33"/>
      <c r="E67" s="33"/>
      <c r="G67" s="97"/>
      <c r="H67" s="97"/>
      <c r="I67" s="97"/>
      <c r="J67" s="97"/>
      <c r="K67" s="97"/>
      <c r="L67" s="97"/>
      <c r="M67" s="97"/>
      <c r="N67" s="97"/>
    </row>
    <row r="68" spans="1:14" ht="15" x14ac:dyDescent="0.15">
      <c r="G68" s="97"/>
      <c r="H68" s="97"/>
      <c r="I68" s="97"/>
      <c r="J68" s="97"/>
      <c r="K68" s="97"/>
      <c r="L68" s="97"/>
      <c r="M68" s="97"/>
      <c r="N68" s="97"/>
    </row>
    <row r="69" spans="1:14" ht="15" x14ac:dyDescent="0.15">
      <c r="G69" s="97"/>
      <c r="H69" s="97"/>
      <c r="I69" s="97"/>
      <c r="J69" s="97"/>
      <c r="K69" s="97"/>
      <c r="L69" s="97"/>
      <c r="M69" s="97"/>
      <c r="N69" s="97"/>
    </row>
    <row r="70" spans="1:14" ht="15" x14ac:dyDescent="0.15">
      <c r="G70" s="97"/>
      <c r="H70" s="97"/>
      <c r="I70" s="97"/>
      <c r="J70" s="97"/>
      <c r="K70" s="97"/>
      <c r="L70" s="97"/>
      <c r="M70" s="97"/>
      <c r="N70" s="97"/>
    </row>
    <row r="71" spans="1:14" ht="15" x14ac:dyDescent="0.15">
      <c r="E71" s="2"/>
      <c r="G71" s="97"/>
      <c r="H71" s="97"/>
      <c r="I71" s="97"/>
      <c r="J71" s="97"/>
      <c r="K71" s="97"/>
      <c r="L71" s="97"/>
      <c r="M71" s="97"/>
      <c r="N71" s="97"/>
    </row>
    <row r="72" spans="1:14" ht="15" x14ac:dyDescent="0.15">
      <c r="E72" s="93"/>
      <c r="G72" s="97"/>
      <c r="H72" s="97"/>
      <c r="I72" s="97"/>
      <c r="J72" s="97"/>
      <c r="K72" s="97"/>
      <c r="L72" s="97"/>
      <c r="M72" s="97"/>
      <c r="N72" s="97"/>
    </row>
    <row r="73" spans="1:14" ht="15" x14ac:dyDescent="0.15">
      <c r="G73" s="97"/>
      <c r="H73" s="97"/>
      <c r="I73" s="97"/>
      <c r="J73" s="97"/>
      <c r="K73" s="97"/>
      <c r="L73" s="97"/>
      <c r="M73" s="97"/>
      <c r="N73" s="97"/>
    </row>
    <row r="74" spans="1:14" ht="15" x14ac:dyDescent="0.15">
      <c r="G74" s="97"/>
      <c r="H74" s="97"/>
      <c r="I74" s="97"/>
      <c r="J74" s="97"/>
      <c r="K74" s="97"/>
      <c r="L74" s="97"/>
      <c r="M74" s="97"/>
      <c r="N74" s="97"/>
    </row>
    <row r="75" spans="1:14" ht="15" x14ac:dyDescent="0.15">
      <c r="G75" s="97"/>
      <c r="H75" s="97"/>
      <c r="I75" s="97"/>
      <c r="J75" s="97"/>
      <c r="K75" s="97"/>
      <c r="L75" s="97"/>
      <c r="M75" s="97"/>
      <c r="N75" s="97"/>
    </row>
    <row r="76" spans="1:14" ht="15" x14ac:dyDescent="0.15">
      <c r="G76" s="97"/>
      <c r="H76" s="97"/>
      <c r="I76" s="97"/>
      <c r="J76" s="97"/>
      <c r="K76" s="97"/>
      <c r="L76" s="97"/>
      <c r="M76" s="97"/>
      <c r="N76" s="97"/>
    </row>
    <row r="77" spans="1:14" ht="15" x14ac:dyDescent="0.15">
      <c r="G77" s="97"/>
      <c r="H77" s="97"/>
      <c r="I77" s="97"/>
      <c r="J77" s="97"/>
      <c r="K77" s="97"/>
      <c r="L77" s="97"/>
      <c r="M77" s="97"/>
      <c r="N77" s="97"/>
    </row>
    <row r="78" spans="1:14" ht="15" x14ac:dyDescent="0.15">
      <c r="G78" s="97"/>
      <c r="H78" s="97"/>
      <c r="I78" s="97"/>
      <c r="J78" s="97"/>
      <c r="K78" s="97"/>
      <c r="L78" s="97"/>
      <c r="M78" s="97"/>
      <c r="N78" s="97"/>
    </row>
    <row r="79" spans="1:14" x14ac:dyDescent="0.15">
      <c r="G79" s="96"/>
      <c r="H79" s="96"/>
      <c r="I79" s="96"/>
      <c r="J79" s="96"/>
      <c r="K79" s="96"/>
      <c r="L79" s="96"/>
      <c r="M79" s="96"/>
      <c r="N79" s="96"/>
    </row>
    <row r="81" spans="5:5" x14ac:dyDescent="0.15">
      <c r="E81" s="2"/>
    </row>
    <row r="82" spans="5:5" x14ac:dyDescent="0.15">
      <c r="E82" s="92"/>
    </row>
  </sheetData>
  <mergeCells count="6">
    <mergeCell ref="A1:E1"/>
    <mergeCell ref="A13:E13"/>
    <mergeCell ref="A20:E20"/>
    <mergeCell ref="A15:E15"/>
    <mergeCell ref="A52:E52"/>
    <mergeCell ref="A38:E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F41"/>
  <sheetViews>
    <sheetView workbookViewId="0">
      <selection activeCell="H43" sqref="H43"/>
    </sheetView>
  </sheetViews>
  <sheetFormatPr defaultColWidth="9.140625" defaultRowHeight="10.5" x14ac:dyDescent="0.15"/>
  <cols>
    <col min="1" max="1" width="59.28515625" style="1" customWidth="1"/>
    <col min="2" max="4" width="7.7109375" style="55" customWidth="1"/>
    <col min="5" max="5" width="7.7109375" style="1" customWidth="1"/>
    <col min="6" max="6" width="13.85546875" style="1" customWidth="1"/>
    <col min="7" max="16384" width="9.140625" style="1"/>
  </cols>
  <sheetData>
    <row r="1" spans="1:5" ht="16.5" customHeight="1" x14ac:dyDescent="0.15">
      <c r="A1" s="102" t="s">
        <v>13</v>
      </c>
      <c r="B1" s="102"/>
      <c r="C1" s="102"/>
      <c r="D1" s="102"/>
      <c r="E1" s="102"/>
    </row>
    <row r="2" spans="1:5" x14ac:dyDescent="0.15">
      <c r="A2" s="21"/>
      <c r="B2" s="21">
        <v>2021</v>
      </c>
      <c r="C2" s="21">
        <v>2022</v>
      </c>
      <c r="D2" s="21">
        <v>2023</v>
      </c>
      <c r="E2" s="21">
        <v>2024</v>
      </c>
    </row>
    <row r="3" spans="1:5" x14ac:dyDescent="0.15">
      <c r="A3" s="25" t="s">
        <v>36</v>
      </c>
      <c r="B3" s="94">
        <v>1991.6</v>
      </c>
      <c r="C3" s="94">
        <v>2114.9070000000002</v>
      </c>
      <c r="D3" s="94">
        <v>2200.8069999999998</v>
      </c>
      <c r="E3" s="94">
        <v>2276.607</v>
      </c>
    </row>
    <row r="4" spans="1:5" s="55" customFormat="1" x14ac:dyDescent="0.15">
      <c r="A4" s="39" t="s">
        <v>54</v>
      </c>
      <c r="B4" s="56">
        <v>0</v>
      </c>
      <c r="C4" s="56">
        <v>0</v>
      </c>
      <c r="D4" s="56">
        <v>31.800000000000182</v>
      </c>
      <c r="E4" s="30"/>
    </row>
    <row r="5" spans="1:5" ht="11.25" x14ac:dyDescent="0.15">
      <c r="A5" s="39" t="s">
        <v>37</v>
      </c>
      <c r="B5" s="56">
        <v>0</v>
      </c>
      <c r="C5" s="56">
        <v>0</v>
      </c>
      <c r="D5" s="56">
        <v>0</v>
      </c>
      <c r="E5" s="31">
        <v>32.800000000000182</v>
      </c>
    </row>
    <row r="6" spans="1:5" s="55" customFormat="1" x14ac:dyDescent="0.15">
      <c r="A6" s="39" t="s">
        <v>65</v>
      </c>
      <c r="B6" s="56">
        <v>0</v>
      </c>
      <c r="C6" s="56">
        <v>0</v>
      </c>
      <c r="D6" s="56">
        <v>0</v>
      </c>
      <c r="E6" s="31">
        <v>7.7</v>
      </c>
    </row>
    <row r="7" spans="1:5" s="55" customFormat="1" x14ac:dyDescent="0.15">
      <c r="A7" s="39" t="s">
        <v>55</v>
      </c>
      <c r="B7" s="56">
        <v>0</v>
      </c>
      <c r="C7" s="56">
        <v>0</v>
      </c>
      <c r="D7" s="56">
        <v>0</v>
      </c>
      <c r="E7" s="56">
        <v>0</v>
      </c>
    </row>
    <row r="8" spans="1:5" s="55" customFormat="1" ht="11.25" x14ac:dyDescent="0.15">
      <c r="A8" s="39" t="s">
        <v>89</v>
      </c>
      <c r="B8" s="56">
        <v>0</v>
      </c>
      <c r="C8" s="56">
        <v>0</v>
      </c>
      <c r="D8" s="56">
        <v>0</v>
      </c>
      <c r="E8" s="56">
        <v>6.5</v>
      </c>
    </row>
    <row r="9" spans="1:5" s="55" customFormat="1" x14ac:dyDescent="0.15">
      <c r="A9" s="39" t="s">
        <v>90</v>
      </c>
      <c r="B9" s="56">
        <v>0</v>
      </c>
      <c r="C9" s="56">
        <v>0</v>
      </c>
      <c r="D9" s="56">
        <v>0</v>
      </c>
      <c r="E9" s="56">
        <v>3.8999999999999098</v>
      </c>
    </row>
    <row r="10" spans="1:5" s="55" customFormat="1" x14ac:dyDescent="0.15">
      <c r="A10" s="46" t="s">
        <v>56</v>
      </c>
      <c r="B10" s="79">
        <v>0</v>
      </c>
      <c r="C10" s="79">
        <v>0</v>
      </c>
      <c r="D10" s="79">
        <v>31.800000000000182</v>
      </c>
      <c r="E10" s="79">
        <v>50.900000000000091</v>
      </c>
    </row>
    <row r="11" spans="1:5" x14ac:dyDescent="0.15">
      <c r="A11" s="23" t="s">
        <v>91</v>
      </c>
      <c r="B11" s="36">
        <v>1991.6</v>
      </c>
      <c r="C11" s="36">
        <v>2114.9070000000002</v>
      </c>
      <c r="D11" s="36">
        <v>2232.607</v>
      </c>
      <c r="E11" s="36">
        <v>2327.5070000000001</v>
      </c>
    </row>
    <row r="12" spans="1:5" x14ac:dyDescent="0.15">
      <c r="A12" s="22"/>
      <c r="B12" s="22"/>
      <c r="C12" s="22"/>
      <c r="D12" s="22"/>
      <c r="E12" s="22"/>
    </row>
    <row r="13" spans="1:5" x14ac:dyDescent="0.15">
      <c r="A13" s="115" t="s">
        <v>15</v>
      </c>
      <c r="B13" s="115"/>
      <c r="C13" s="115"/>
      <c r="D13" s="115"/>
      <c r="E13" s="115"/>
    </row>
    <row r="14" spans="1:5" x14ac:dyDescent="0.15">
      <c r="A14" s="22"/>
      <c r="B14" s="22"/>
      <c r="C14" s="22"/>
      <c r="D14" s="22"/>
      <c r="E14" s="22"/>
    </row>
    <row r="15" spans="1:5" s="55" customFormat="1" x14ac:dyDescent="0.15">
      <c r="A15" s="108" t="s">
        <v>57</v>
      </c>
      <c r="B15" s="110"/>
      <c r="C15" s="110"/>
      <c r="D15" s="110"/>
      <c r="E15" s="111"/>
    </row>
    <row r="16" spans="1:5" s="55" customFormat="1" x14ac:dyDescent="0.15">
      <c r="A16" s="25" t="s">
        <v>16</v>
      </c>
      <c r="B16" s="25"/>
      <c r="C16" s="25"/>
      <c r="D16" s="25"/>
      <c r="E16" s="56"/>
    </row>
    <row r="17" spans="1:6" s="55" customFormat="1" x14ac:dyDescent="0.15">
      <c r="A17" s="46" t="s">
        <v>58</v>
      </c>
      <c r="B17" s="25"/>
      <c r="C17" s="39"/>
      <c r="D17" s="56">
        <v>31.8</v>
      </c>
      <c r="E17" s="56"/>
    </row>
    <row r="18" spans="1:6" s="55" customFormat="1" ht="31.5" x14ac:dyDescent="0.15">
      <c r="A18" s="78" t="s">
        <v>59</v>
      </c>
      <c r="B18" s="25"/>
      <c r="C18" s="39"/>
      <c r="D18" s="56"/>
      <c r="E18" s="56"/>
    </row>
    <row r="19" spans="1:6" s="55" customFormat="1" x14ac:dyDescent="0.15">
      <c r="A19" s="22"/>
      <c r="B19" s="22"/>
      <c r="C19" s="22"/>
      <c r="D19" s="22"/>
      <c r="E19" s="22"/>
    </row>
    <row r="20" spans="1:6" ht="9.9499999999999993" customHeight="1" x14ac:dyDescent="0.25">
      <c r="A20" s="108" t="s">
        <v>38</v>
      </c>
      <c r="B20" s="108"/>
      <c r="C20" s="108"/>
      <c r="D20" s="108"/>
      <c r="E20" s="109"/>
    </row>
    <row r="21" spans="1:6" x14ac:dyDescent="0.15">
      <c r="A21" s="34" t="s">
        <v>16</v>
      </c>
      <c r="B21" s="34"/>
      <c r="C21" s="34"/>
      <c r="D21" s="34"/>
      <c r="E21" s="34"/>
    </row>
    <row r="22" spans="1:6" x14ac:dyDescent="0.15">
      <c r="A22" s="37" t="s">
        <v>51</v>
      </c>
      <c r="B22" s="37"/>
      <c r="C22" s="37"/>
      <c r="D22" s="37"/>
      <c r="E22" s="61">
        <v>32.799999999999997</v>
      </c>
    </row>
    <row r="23" spans="1:6" s="55" customFormat="1" ht="21.75" x14ac:dyDescent="0.15">
      <c r="A23" s="35" t="s">
        <v>52</v>
      </c>
      <c r="B23" s="35"/>
      <c r="C23" s="35"/>
      <c r="D23" s="35"/>
      <c r="E23" s="73"/>
      <c r="F23" s="3"/>
    </row>
    <row r="24" spans="1:6" s="55" customFormat="1" x14ac:dyDescent="0.15">
      <c r="A24" s="76"/>
      <c r="B24" s="76"/>
      <c r="C24" s="76"/>
      <c r="D24" s="76"/>
      <c r="E24" s="37"/>
    </row>
    <row r="25" spans="1:6" s="55" customFormat="1" x14ac:dyDescent="0.15">
      <c r="A25" s="108" t="s">
        <v>66</v>
      </c>
      <c r="B25" s="108"/>
      <c r="C25" s="108"/>
      <c r="D25" s="108"/>
      <c r="E25" s="110"/>
    </row>
    <row r="26" spans="1:6" s="55" customFormat="1" x14ac:dyDescent="0.15">
      <c r="A26" s="81" t="s">
        <v>16</v>
      </c>
      <c r="B26" s="76"/>
      <c r="C26" s="76"/>
      <c r="D26" s="76"/>
      <c r="E26" s="37"/>
    </row>
    <row r="27" spans="1:6" s="55" customFormat="1" x14ac:dyDescent="0.15">
      <c r="A27" s="82" t="s">
        <v>58</v>
      </c>
      <c r="B27" s="76"/>
      <c r="C27" s="76"/>
      <c r="D27" s="76"/>
      <c r="E27" s="35">
        <v>7.7</v>
      </c>
    </row>
    <row r="28" spans="1:6" s="55" customFormat="1" ht="21" x14ac:dyDescent="0.15">
      <c r="A28" s="35" t="s">
        <v>80</v>
      </c>
      <c r="B28" s="76"/>
      <c r="C28" s="76"/>
      <c r="D28" s="76"/>
      <c r="E28" s="35"/>
    </row>
    <row r="29" spans="1:6" s="55" customFormat="1" x14ac:dyDescent="0.15">
      <c r="A29" s="82"/>
      <c r="B29" s="76"/>
      <c r="C29" s="76"/>
      <c r="D29" s="76"/>
      <c r="E29" s="35"/>
    </row>
    <row r="30" spans="1:6" s="55" customFormat="1" ht="15" x14ac:dyDescent="0.25">
      <c r="A30" s="108" t="s">
        <v>95</v>
      </c>
      <c r="B30" s="108"/>
      <c r="C30" s="108"/>
      <c r="D30" s="108"/>
      <c r="E30" s="109"/>
    </row>
    <row r="31" spans="1:6" s="55" customFormat="1" ht="15" x14ac:dyDescent="0.25">
      <c r="A31" s="81" t="s">
        <v>16</v>
      </c>
      <c r="B31" s="34"/>
      <c r="C31" s="34"/>
      <c r="D31" s="34"/>
      <c r="E31" s="95"/>
    </row>
    <row r="32" spans="1:6" s="55" customFormat="1" x14ac:dyDescent="0.15">
      <c r="A32" s="82" t="s">
        <v>58</v>
      </c>
      <c r="B32" s="34"/>
      <c r="C32" s="34"/>
      <c r="D32" s="35"/>
      <c r="E32" s="35">
        <v>6.5</v>
      </c>
    </row>
    <row r="33" spans="1:5" s="55" customFormat="1" ht="42" x14ac:dyDescent="0.15">
      <c r="A33" s="86" t="s">
        <v>100</v>
      </c>
      <c r="B33" s="84"/>
      <c r="C33" s="84"/>
      <c r="D33" s="84"/>
      <c r="E33" s="67"/>
    </row>
    <row r="34" spans="1:5" s="55" customFormat="1" x14ac:dyDescent="0.15">
      <c r="A34" s="85"/>
      <c r="B34" s="34"/>
      <c r="C34" s="34"/>
      <c r="D34" s="34"/>
      <c r="E34" s="35"/>
    </row>
    <row r="35" spans="1:5" s="55" customFormat="1" ht="15" x14ac:dyDescent="0.25">
      <c r="A35" s="108" t="s">
        <v>96</v>
      </c>
      <c r="B35" s="108"/>
      <c r="C35" s="108"/>
      <c r="D35" s="108"/>
      <c r="E35" s="109"/>
    </row>
    <row r="36" spans="1:5" s="55" customFormat="1" x14ac:dyDescent="0.15">
      <c r="A36" s="81" t="s">
        <v>16</v>
      </c>
      <c r="B36" s="65"/>
      <c r="C36" s="65"/>
      <c r="D36" s="65"/>
      <c r="E36" s="56"/>
    </row>
    <row r="37" spans="1:5" s="55" customFormat="1" x14ac:dyDescent="0.15">
      <c r="A37" s="82" t="s">
        <v>58</v>
      </c>
      <c r="B37" s="34"/>
      <c r="C37" s="34"/>
      <c r="D37" s="34"/>
      <c r="E37" s="35">
        <v>3.9</v>
      </c>
    </row>
    <row r="38" spans="1:5" s="55" customFormat="1" ht="21" x14ac:dyDescent="0.15">
      <c r="A38" s="87" t="s">
        <v>108</v>
      </c>
      <c r="B38" s="76"/>
      <c r="C38" s="76"/>
      <c r="D38" s="76"/>
      <c r="E38" s="35"/>
    </row>
    <row r="39" spans="1:5" x14ac:dyDescent="0.15">
      <c r="A39" s="72"/>
      <c r="B39" s="72"/>
      <c r="C39" s="72"/>
      <c r="D39" s="72"/>
      <c r="E39" s="72"/>
    </row>
    <row r="40" spans="1:5" x14ac:dyDescent="0.15">
      <c r="A40" s="11"/>
      <c r="B40" s="2"/>
      <c r="C40" s="2"/>
      <c r="D40" s="2"/>
      <c r="E40" s="2"/>
    </row>
    <row r="41" spans="1:5" x14ac:dyDescent="0.15">
      <c r="A41" s="12"/>
      <c r="B41" s="33"/>
      <c r="C41" s="33"/>
      <c r="D41" s="33"/>
      <c r="E41" s="33"/>
    </row>
  </sheetData>
  <mergeCells count="7">
    <mergeCell ref="A35:E35"/>
    <mergeCell ref="A30:E30"/>
    <mergeCell ref="A1:E1"/>
    <mergeCell ref="A13:E13"/>
    <mergeCell ref="A20:E20"/>
    <mergeCell ref="A15:E15"/>
    <mergeCell ref="A25:E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Totaal Wlz JV 2024</vt:lpstr>
      <vt:lpstr>Binnen CR</vt:lpstr>
      <vt:lpstr>pgb</vt:lpstr>
      <vt:lpstr>beheersk</vt:lpstr>
      <vt:lpstr>Overig buiten CR</vt:lpstr>
      <vt:lpstr>Nom en onverdeeld</vt:lpstr>
      <vt:lpstr>Ontv</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2014-07-29T13:23:43Z</cp:lastPrinted>
  <dcterms:created xsi:type="dcterms:W3CDTF">2012-08-06T10:08:34Z</dcterms:created>
  <dcterms:modified xsi:type="dcterms:W3CDTF">2025-04-10T06:51:04Z</dcterms:modified>
</cp:coreProperties>
</file>