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Bz\BBH\Financieel management\Kwaliteit begroting en jaarverslag\De digitale begroting\Chaos op de N-schijf\Open Data\P-Dag 2023\Financieel Beeld Zorg\"/>
    </mc:Choice>
  </mc:AlternateContent>
  <xr:revisionPtr revIDLastSave="0" documentId="13_ncr:1_{48DE1D3C-5BCB-4BAD-9854-6AC5148EE999}" xr6:coauthVersionLast="47" xr6:coauthVersionMax="47" xr10:uidLastSave="{00000000-0000-0000-0000-000000000000}"/>
  <bookViews>
    <workbookView xWindow="-120" yWindow="-120" windowWidth="29040" windowHeight="15840" xr2:uid="{F5D003C0-55A3-4F44-8DD2-A23BE4F0DE57}"/>
  </bookViews>
  <sheets>
    <sheet name="Totaal Wlz OW 2024" sheetId="8" r:id="rId1"/>
    <sheet name="Binnen CR" sheetId="2" r:id="rId2"/>
    <sheet name="pgb" sheetId="3" r:id="rId3"/>
    <sheet name="beheersk" sheetId="4" r:id="rId4"/>
    <sheet name="Overig buiten CR" sheetId="5" r:id="rId5"/>
    <sheet name="Nom en onverdeeld" sheetId="6" r:id="rId6"/>
    <sheet name="Ontv" sheetId="7" r:id="rId7"/>
  </sheets>
  <externalReferences>
    <externalReference r:id="rId8"/>
  </externalReferences>
  <definedNames>
    <definedName name="eindjaar">[1]model!$D$3</definedName>
    <definedName name="LonenEnPrijzen">[1]opmerkingen!$B$13:$B$23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<sst xmlns="http://schemas.openxmlformats.org/spreadsheetml/2006/main" count="243" uniqueCount="124">
  <si>
    <t>Opbouw van de Wlz-uitgaven en -ontvangsten per sector (bedragen x € 1 miljoen)</t>
  </si>
  <si>
    <t>ZIN binnen contracteerruimte</t>
  </si>
  <si>
    <t>Ouderenzorg</t>
  </si>
  <si>
    <t>Gehandicaptenzorg</t>
  </si>
  <si>
    <t>Langdurige ggz</t>
  </si>
  <si>
    <t>Volledig pakket thuis</t>
  </si>
  <si>
    <t>Extramurale zorg</t>
  </si>
  <si>
    <t xml:space="preserve">Overig ZIN binnen contracteerruimte </t>
  </si>
  <si>
    <t>Persoonsgebonden budgetten</t>
  </si>
  <si>
    <t>Persoonsgebonden budgetten (oud)</t>
  </si>
  <si>
    <t>Persoonsgebonden budgetten ouderenzorg</t>
  </si>
  <si>
    <t>Persoonsgebonden budgetten gehandicaptenzorg</t>
  </si>
  <si>
    <t>Persoonsgebonden budgetten langdurige ggz</t>
  </si>
  <si>
    <t>Buiten contracteerruimte</t>
  </si>
  <si>
    <t>Kapitaallasten (nacalculatie)</t>
  </si>
  <si>
    <t xml:space="preserve">Beheerskosten </t>
  </si>
  <si>
    <r>
      <t xml:space="preserve">Overig buiten contracteerruimte </t>
    </r>
    <r>
      <rPr>
        <vertAlign val="superscript"/>
        <sz val="8"/>
        <color indexed="8"/>
        <rFont val="Verdana"/>
        <family val="2"/>
      </rPr>
      <t>2</t>
    </r>
  </si>
  <si>
    <t>Nominaal en onverdeeld</t>
  </si>
  <si>
    <t>Bruto-Wlz-uitgaven OW 2024</t>
  </si>
  <si>
    <t>Eigen bijdrage Wlz</t>
  </si>
  <si>
    <t>Netto-Wlz-uitgaven OW 2024</t>
  </si>
  <si>
    <t>Bron: VWS, NZa-gegevens over de productieafspraken en voorlopige realisatiegegevens, gegevens Zorginstituut Nederland over (voorlopige) financieringslasten Zvw en AWBZ/Wlz.</t>
  </si>
  <si>
    <r>
      <rPr>
        <i/>
        <vertAlign val="superscript"/>
        <sz val="8"/>
        <color indexed="8"/>
        <rFont val="Verdana"/>
        <family val="2"/>
      </rPr>
      <t xml:space="preserve">1 </t>
    </r>
    <r>
      <rPr>
        <i/>
        <sz val="8"/>
        <color indexed="8"/>
        <rFont val="Verdana"/>
        <family val="2"/>
      </rPr>
      <t>Bij de Wlz zijn onder de post overige buiten contracteerruimte opgenomen de deelsectoren; bovenbudgettaire vergoedingen, tandheelkunde Wlz, instellingen voor medisch-specialistische zorg Wlz, overig curatieve zorg Wlz, woningaanpassing, ADL, Extramurale behandeling, zorginfrastructuur en beschikbaarheidbijdrage opleidingen Wlz.</t>
    </r>
  </si>
  <si>
    <t>Zorg in natura (ZIN) binnen contracteerruimte (bedragen x € 1 miljoen)</t>
  </si>
  <si>
    <t>Stand ontwerpbegroting 2023</t>
  </si>
  <si>
    <t>Bijstellingen 2e suppletoire begroting 2022</t>
  </si>
  <si>
    <t>Bijstellingen jaarverslag 2022</t>
  </si>
  <si>
    <r>
      <t>Bijstellingen 1</t>
    </r>
    <r>
      <rPr>
        <vertAlign val="superscript"/>
        <sz val="8"/>
        <color indexed="8"/>
        <rFont val="Verdana"/>
        <family val="2"/>
      </rPr>
      <t>e</t>
    </r>
    <r>
      <rPr>
        <sz val="8"/>
        <color indexed="8"/>
        <rFont val="Verdana"/>
        <family val="2"/>
      </rPr>
      <t xml:space="preserve"> suppletoire begroting 2023</t>
    </r>
  </si>
  <si>
    <t>Bijstellingen ontwerpbegroting 2024</t>
  </si>
  <si>
    <t>Totaal bijstellingen</t>
  </si>
  <si>
    <r>
      <t>Stand ontwerp</t>
    </r>
    <r>
      <rPr>
        <b/>
        <sz val="8"/>
        <color indexed="8"/>
        <rFont val="Verdana"/>
        <family val="2"/>
      </rPr>
      <t>begroting 2024</t>
    </r>
  </si>
  <si>
    <t>Op deze deelsector staat de uitgavenontwikkeling van de intramurale ouderenzorg, gehandicaptenzorg, langdurige ggz (bestaande uit de zorgzwaartepakketten, de normatieve huisvestingscomponent, de toeslagen en vergoedingen voor dagbestedingen en vervoer), het Volledig Pakket Thuis (VPT), de extramurale zorg en de overig ZIN binnen contracteerruimte.</t>
  </si>
  <si>
    <r>
      <t>Toelichting bijstellingen  2</t>
    </r>
    <r>
      <rPr>
        <b/>
        <vertAlign val="superscript"/>
        <sz val="8"/>
        <color theme="1"/>
        <rFont val="Verdana"/>
        <family val="2"/>
      </rPr>
      <t>e</t>
    </r>
    <r>
      <rPr>
        <b/>
        <sz val="8"/>
        <color theme="1"/>
        <rFont val="Verdana"/>
        <family val="2"/>
      </rPr>
      <t xml:space="preserve"> suppletoire begroting 2022</t>
    </r>
  </si>
  <si>
    <t>Beleidsmatig</t>
  </si>
  <si>
    <t xml:space="preserve">Beleidsregel energiecompensatie wlz </t>
  </si>
  <si>
    <t>Zorginstellingen worden geconfronteerd met stijgende energieprijzen. Er is door de NZa voor de Wlz een specifieke beleidsregel 2022 opgesteld (Beleidsregel compensatie hogere energiekosten 2022 Wlz – BR/REG-22164 - Nederlandse Zorgautoriteit (overheid.nl) die het mogelijk maakt voor zorgkantoren en zorgaanbieders om maatwerkafspraken te maken in verband met bovenmatig gestegen (energie) prijzen 2022. Er is € 100 miljoen beschikbaar gesteld. Vanwege overdekking op het Uitgavenplafond Zorg van € 70 miljoen ten opzichte van het vastgestelde Wlz-kader leidt dit tot een verhoging van € 30 miljoen op het Uitgavenplafond Zorg.</t>
  </si>
  <si>
    <t>Toelichting bijstellingen  jaarverslag 2022</t>
  </si>
  <si>
    <t>Autonoom</t>
  </si>
  <si>
    <t>Actualisatie Wlz-uitgaven</t>
  </si>
  <si>
    <t>Op basis van de meest recente cijfers van de NZa zijn de uitgaven geactualiseerd voor 2022.</t>
  </si>
  <si>
    <r>
      <t>Toelichting bijstellingen 1</t>
    </r>
    <r>
      <rPr>
        <b/>
        <vertAlign val="superscript"/>
        <sz val="8"/>
        <color indexed="8"/>
        <rFont val="Verdana"/>
        <family val="2"/>
      </rPr>
      <t>e</t>
    </r>
    <r>
      <rPr>
        <b/>
        <sz val="8"/>
        <color indexed="8"/>
        <rFont val="Verdana"/>
        <family val="2"/>
      </rPr>
      <t xml:space="preserve"> suppletoire begroting 2023</t>
    </r>
  </si>
  <si>
    <t>Loon- en prijsbijstelling (tranche 2023)</t>
  </si>
  <si>
    <t>VG7 (gehandicaptenzorg)</t>
  </si>
  <si>
    <t>De compensatie voor geleverde VG7-zorg in de gehandicaptenzorg leidt ertoe dat in toenemende mate aanbieders terughoudend zijn met het leveren van deze zorg. Het kostprijsonderzoek van de NZa leidt niet eerder dan in 2025 tot herijkte tarieven. Om in 2023 en 2024 de compensatie voor geleverde VG7 zorg te kunnen verhogen, wordt de contracteerruimte in de Wlz met € 40 miljoen verhoogd. Hierdoor hebben zorgkantoren de ruimte om, door middel van maatwerkafspraken een lager kortingspercentage af te spreken met aanbieders, waardoor de vergoeding voor de geleverde gehandicaptenzorg hoger wordt.</t>
  </si>
  <si>
    <t>Ramingsbijstelling Wlz</t>
  </si>
  <si>
    <t>Dit betreft een neerwaartse bijstelling van de Wlz-uitgaven op de begroting die mogelijk is zonder het Wlz-kader bij te stellen. Voor 2023 en 2024 betreft dit een deel van de dekking van de intensivering op VG7 (gehandicaptenzorg). Voor 2025 en volgende jaren betreft dit een deel van de dekking voor de compensatie aan gemeenten voor de hoger dan geraamde aanzuigende werking voor het abonnementstarief. In het kader van het Integraal Zorgakkoord (IZA) is afgesproken dat de hoger dan geraamde aanzuigende werking van het abonnementstarief in de Wmo 2015 per 2025 door het Rijk wordt gecompenseerd. Deze compensatie betreft € 110 miljoen vanaf 2025. Hiervan wordt € 55 miljoen gedekt uit de overdekking op het Wlz-budget. Deze middelen worden overgeheveld naar het gemeentefonds.</t>
  </si>
  <si>
    <t>Extrapolatie</t>
  </si>
  <si>
    <r>
      <t>Toelichting bijstellingen ontwerp</t>
    </r>
    <r>
      <rPr>
        <b/>
        <sz val="8"/>
        <color indexed="8"/>
        <rFont val="Verdana"/>
        <family val="2"/>
      </rPr>
      <t>begroting 2024</t>
    </r>
  </si>
  <si>
    <t xml:space="preserve">Op basis van uitvoeringsinformatie van de Nederlandse Zorgautoriteit (NZa) is het Wlz-kader verhoogd met € 85 miljoen in 2023 (€ 23 miljoen bij Zorg in natura en € 62 miljoen bij pgb) en € 220 miljoen vanaf 2024 (€ 145 miljoen Zorg in natura en € 75 miljoen pgb). De achterliggende oorzaak is dat er sprake is van hogere volumeontwikkeling. De verhoging met € 85 miljoen vanaf 2023 komt voornamelijk voort uit hogere volumeontwikkeling bij de ouderenzorg. De aanvullende verhoging met € 135 miljoen vanaf 2024 hangt samen met de hogere volumeontwikkeling ggz-wonen. </t>
  </si>
  <si>
    <t>Toedeling groeiruimte tranche 2024</t>
  </si>
  <si>
    <t>Vertraging meerjarig contracterering en budgetafspraken</t>
  </si>
  <si>
    <t>De maatregel meerjarige contracten en budgetafspraken beoogt door meerjarige zekerheid aan zorgkantoren en zorgaanbieders te bieden de doelmatigheid van de sector te verhogen. De wettelijke basis voor het meerjarig contracteren is opgenomen in het wetsvoorstel domeinoverstijgend samenwerken. Dit wetsvoorstel regelt dat de NZa ook de bevoegdheid heeft om de middelen meerjarig over regio’s te verdelen, op basis waarvan zorgaanbieders en zorgkantoren meerjarige budgetafspraken kunnen maken. Omdat het wetsvoorstel nog niet per 1 januari 2024 van kracht is, komt de besparing van € 125 miljoen in 2024 te vervallen.</t>
  </si>
  <si>
    <t>Vertraging doorontwikkeling kwaliteitskader verpleeghuiszorg</t>
  </si>
  <si>
    <t>Tegen de achtergrond van de steeds krapper wordende arbeidsmarkt, is in het coalitieakkoord een maatregel opgenomen om het kwaliteitskader verpleeghuiszorg door te ontwikkelen en het daarmee op de lange termijn houdbaar en uitvoerbaar te houden. Het Zorginstituut Nederland is gevraagd de doorontwikkeling van het kwaliteitskader verpleeghuiszorg te begeleiden. De doorontwikkeling van het kwaliteitskader krijgt vorm door registratie van een nieuw kwaliteitskader in het register van het Zorginstituut Nederland. Hoewel hier met vereende kracht aan wordt gewerkt, is registratie nu nog geen feit. Daarmee is er onvoldoende voorbereidingstijd voor de sector om te starten met de implementatie van het nieuwe kwaliteitskader. Hierdoor komt de besparing van € 100 miljoen in 2024 te vervallen</t>
  </si>
  <si>
    <t>Persoonsgebonden budgetten (bedragen x € 1 miljoen)</t>
  </si>
  <si>
    <t xml:space="preserve">Deze deelsector betreft de uitgaven in het kader van de persoonsgebonden budgetten. </t>
  </si>
  <si>
    <t>Actualisatie Wlz-uitagven</t>
  </si>
  <si>
    <t>Op basis van de meest recente cijfers van de NZa zijn de uitgaven geactualiseerd voor 2021 en 2022.</t>
  </si>
  <si>
    <t>Maatwerk PGB</t>
  </si>
  <si>
    <t>Pgb-houders die zelf Wlz-zorg inkopen krijgen momenteel een maximum_x0002_bedrag op basis van een zorgprofiel toegekend. Het komt niet vaak voor dat cliënten het volledige ter beschikking gestelde bedrag opmaken. Deze maatregel heeft als doel het pgb-budget in de Wlz beter aan te laten sluiten op de daadwerkelijke zorgvraag van cliënten. De doelmatigheidswinst is geschat op 4% van de uitgaven en kent een ingroeiperiode vanwege het overgangsrecht van de bestaande budgethouders. De maatregel levert structureel € 110 miljoen op, inclusief € 5 miljoen uitvoeringskosten.</t>
  </si>
  <si>
    <t xml:space="preserve">Dit betreft een correctie op de boeking Maatwerk pgb. Zoals in de 1e suppletoire begroting 2023 is vermeld levert deze maatregel structureel € 110 miljoen op inclusief € 5 miljoen uitvoeringskosten voor zorgkantoren. Middels deze correctie wordt de € 5 miljoen ten behoeve van de uitvoeringskosten overgeboekt van het pgb budget naar de beheerskosten.  </t>
  </si>
  <si>
    <t>Loon- en prijsbijstelling</t>
  </si>
  <si>
    <t>Beheerskosten (bedragen x € 1 miljoen)</t>
  </si>
  <si>
    <t>Onder deze deelsector vallen de uitvoeringskosten van de Wlz van zorgkantoren en de SVB (pgb) en de kosten van het College Sanering Zorginstellingen.</t>
  </si>
  <si>
    <t>Actualisering zorguitgaven</t>
  </si>
  <si>
    <t>Op basis van de meest recente cijfers van het Zorginstituut zijn de uitgaven over 2021 geactualiseerd.</t>
  </si>
  <si>
    <t>Actualisering Wlz-uitgaven</t>
  </si>
  <si>
    <t>De uitgaven voor de beheerkosten Wlz zijn geactualiseerd oplopend tot structureel € 6 miljoen vanaf 2026, met name als gevolg van de toegenomen vraag aan cliëntvertrouwenspersonen.</t>
  </si>
  <si>
    <t>Overig beleidsmatig</t>
  </si>
  <si>
    <t>Overheveling GHZ pilot naasten</t>
  </si>
  <si>
    <t>Overheveling waardigheid en trots in de regio</t>
  </si>
  <si>
    <t xml:space="preserve">Ijklijn; KIK-V </t>
  </si>
  <si>
    <t>Er is vanaf 2025 een bedrag van € 3,9 miljoen per jaar via een ijklijn overgeheveld naar de VWS-begroting om het programma Keteninformatie Kwaliteit Verpleeghuiszorg (KIK-V) te kunnen uitvoeren.</t>
  </si>
  <si>
    <r>
      <t>Overig buiten contracteerruimte</t>
    </r>
    <r>
      <rPr>
        <b/>
        <sz val="8"/>
        <color indexed="9"/>
        <rFont val="Verdana"/>
        <family val="2"/>
      </rPr>
      <t xml:space="preserve"> (bedragen x € 1 miljoen)</t>
    </r>
  </si>
  <si>
    <t>Op deze deelsector worden de kosten verantwoord van bovenbudgettaire vergoedingen voor individueel aangepaste hulpmiddelen, tandheelkunde Wlz, instellingen voor medisch-specialistische zorg Wlz, transitiekosten bedrijfsvoering verpleeghuiszorg, ADL, extramurale behandeling, zorginfrastructuur, innovatie en beschikbaarheidbijdrage opleidingen Wlz.</t>
  </si>
  <si>
    <t>Dit betreft de actualisering op basis van cijfers van het Zorginstituut. In 2021 is bij de post hulpmiddelen € 10,8 miljoen minder uitgegeven dan begroot. Daarnaast is bij de posten medisch-specialistische zorg Wlz (verkeerde bed), de beschikbaarheidbijdrage opleidingen Wlz, de subsidieregeling ADL en de tanheelkundige zorg Wlz per saldo € 3 miljoen minder uitgegeven dan begroot.  Voor 2022 is per saldo op deze posten € 5,1 miljoen meer uitgegeven dan begroot.</t>
  </si>
  <si>
    <t>Op basis van de vierde kwartaalrapportage van het Zorginstituut zijn de uitgaven Wlz buiten contracteerruimte geactualiseerd. De uitgaven Wlz buiten contracteerruimte aan onder andere de hulpmiddelen, de tandheelkundige zorg en de beschikbaarheidbijdrage opleidingen Wlz zijn neerwaarts bijgesteld € 8 miljoen in 2028.</t>
  </si>
  <si>
    <t>Pandemische paraatheid/Zorg</t>
  </si>
  <si>
    <t>Dit betreft de overheveling vanaf de Aanvullende post van het ministerie van Financiën van middelen voor pandemische paraatheid (onderdeel Zorg) op basis van het coalitieakkoord. Het betreft middelen:
• om een adequate RAOZ coördinatiestructuur voor langdurige zorg per ROAZ-regio in te richten;
• voor het opleiden, trainen en oefenen in de langdurige zorg ter voorbe_x0002_reiding op crises en rampen.</t>
  </si>
  <si>
    <t>Dit betreft de actualisering op basis van cijfers van het Zorginstituut. Vanaf 2023 is de bijstelling € 44 miljoen. Dit beteft de tandheelkundige zorg, hulpmiddelen Wlz en opleidingen Wlz.</t>
  </si>
  <si>
    <t>Hulpmiddelen thuis</t>
  </si>
  <si>
    <t>De motie van de Kamerleden Westerveld (GroenLinks) en Bikker (Christen-Unie) (Kamerstukken II 2021/2022, 24 170, nr. 255) verzoekt de regering om met betrokken partijen landelijke afspraken te maken over het behoud van hulpmiddelen thuis voor cliënten die verhuizen naar een instelling in de zin van de Wet langdurige zorg (Wlz) en aangeven thuis te willen logeren. Er zijn bestuurlijke afspraken gemaakt met de VNG, Ieder(in), Firevaned (brancheorganisatie van leveranciers van deze hulpmiddelen) en de Vereniging Gehandicaptenzorg Nederland (VGN), waardoor de hulpmiddelen die vanuit de Wmo zijn verstrekt thuis blijven staan en gemeenten de financiering daarvan voortzetten. Gemeenten worden hiervoor gecompenseerd. Een reeks oplopend tot € 1 miljoen per 2028 is toegevoegd aan het gemeentefonds.</t>
  </si>
  <si>
    <t>Pandemische paraatheid/Zorg: Wlz/coördinatie langdurige zorg</t>
  </si>
  <si>
    <t xml:space="preserve">Dit betreft het inrichten van een langdurige zorg coördinatiestructuur per ROAZ regio. Met deze middelen zullen langdurige zorginstellingen volledig worden aangesloten op de ROAZ. Aansluiting en communicatie is op dit moment nog schaars aanwezig en zal met deze middelen worden versterkt. Om de ruim 3000 langdurige zorginstellingen aan te sluiten komt in 2023 een bedrag van 1 mln. euro beschikbaar oplopend tot 3 mln. euro structureel vanaf 2025. </t>
  </si>
  <si>
    <t>Nominaal en onverdeeld Wlz (bedragen x € 1 miljoen)</t>
  </si>
  <si>
    <t>Deze niet-beleidsmatige deelsector heeft een technisch-administratief karakter. Vanuit deze deelsector vinden overboekingen van loon- en prijsbijstelling naar de loon- en prijsgevoelige deelsectoren binnen de begroting plaats. Ook worden er taakstellingen of extra middelen op deze deelsector geplaatst die nog niet aan de deelsectoren zijn toegedeeld.</t>
  </si>
  <si>
    <t xml:space="preserve">De financieringsmutatie is het resultaat van het verschil tussen het moment waarop de NZa de productieafspraken van partijen ontvangt en de verwerking daarvan in de budgetten en de bevoorschotting/declaraties van de instellingen. Er is over 2021 voor € 459 miljoen meer gefinancierd dan waar in het jaarverslag over 2021 vanuit werd gegaan. Dit verschil is voornamelijk te verklaren door de hogere meerkosten corona dan begroot. </t>
  </si>
  <si>
    <t>Dit betreft de uitdeling aan de verschillende sectoren van de tranche 2021 van de vergoeding voor loon- en prijsontwikkeling.</t>
  </si>
  <si>
    <t>Loon- en prijsontwikkeling</t>
  </si>
  <si>
    <t>De raming van de loon- en prijsontwikkeling is voor 2024 en verder aangepast op basis van actuele macro-economische inzichten van het  Centraal Planbureau (CPB). De neerwaartse bijstelling in 2023 met €19,6 miljoen is het gevolg van de jaarlijkse technische aanpassing van de grondslag van de loon- en prijsontwikkeling. Deze grondslag wordt jaarlijks technisch verlegd naar de grondslag op basis van de laatste ontwerpbegroting. De grondslag is nu verlegd van de standontwerpbegroting 20222 naar de stand ontwerpbegroting 2023. Deze wijziging kent een kleine neerwaartse bijstelling van de grondslag en daarmee een kleine neerwaartse bijstelling van de loon- en prijsbijstelling in 2023. De totale loon- en prijsbijstelling voor 2023 die aan Wlz wordt toebedeeld, komt met deze correctie uit op € 2,0 miljard</t>
  </si>
  <si>
    <t>Transitiemiddelen scheiden wonen en zorg</t>
  </si>
  <si>
    <t>Dit betreft de overheveling van in totaal € 55 miljoen (€ 22 miljoen in 2025 en € 33 miljoen in 2026) naar de VWS-begroting voor de inzet van een aanvullend deel van de transitiemiddelen scheiden wonen en zorg ten behoeve van het realiseren van geclusterde woonvormen voor ouderen. Dit is onderdeel van het programma ‘Wonen en zorg voor ouderen’ van het Ministerie van Volksgezondheid, Welzijn en Sport (VWS) en het ministerie van Binnenlandse Zaken en Koninkrijksrelaties (BZK). Hiermee komt de totale inzet voor geclusterde woonvormen op € 312 miljoen.</t>
  </si>
  <si>
    <t>Overheveling IZA doelstellingen</t>
  </si>
  <si>
    <t>Vanuit het Integraal Zorgakkoord (IZA) wordt er € 150 miljoen structureel beschikbaar gesteld voor gemeenten om bij te dragen aan de IZA-doelstel_x0002_lingen. Het voornemen is om deze middelen door middel van een specifieke uitkering beschikbaar te stellen aan gemeenten. Om dit te realiseren zijn de benodigde middelenovergeheveld van het Uitgavenplafond Zorg naar de VWS-begroting.</t>
  </si>
  <si>
    <t>EMB-regeling</t>
  </si>
  <si>
    <t>Sinds 2019 is voor leerlingen die met een EMB (ernstig meervoudige beperking) staan ingeschreven in het speciaal onderwijs een tijdelijke regeling van kracht. De regeling helpt EMB-scholen om snel en effectief zorg te organiseren in de klassen met leerlingen met een EMB. De bestaande regeling wordt verlengd voor de jaren 2024 tot en met 2026 zodat er, tot een structurele oplossing is vormgegeven, een passende tijdelijke oplossing is.</t>
  </si>
  <si>
    <t>Maatregelen Wmo</t>
  </si>
  <si>
    <t>Voor de uitvoering van de Wmo zijn middelen beschikbaar.</t>
  </si>
  <si>
    <t>Technisch</t>
  </si>
  <si>
    <t>Loon- en prijsindexatie Wmo beschermd wonen</t>
  </si>
  <si>
    <t>Dit betreft het overboeken van de loon- en prijsindexatie naar het budget voor beschermd wonen in het gemeentefonds.</t>
  </si>
  <si>
    <t>Deze mutatie betreft de extrapolatie van de groeiruimte en de loon- en prijsbijstelling op basis van de MLT-doorrekening van het CPB, doorgetrokken naar 2028. Dit betreft een technische boeking, want de groeiruimte en de loon- en prijsbijstelling worden bij een nieuwe MLT opnieuw vastgesteld.</t>
  </si>
  <si>
    <t>De raming van de loon- en prijsontwikkeling is aangepast op basis van actuele macro-economische inzichten van het Centraal Planbureau (CPB).</t>
  </si>
  <si>
    <t>EMB</t>
  </si>
  <si>
    <t xml:space="preserve">Op basis van uitvoeringsinformatie van de Nederlandse Zorgautoriteit (NZa) is het Wlz-kader verhoogd met € 85 miljoen in 2023 en € 220 miljoen vanaf 2024. Hiervan is vanaf 2024 € 45 miljoen gedekt uit de resterende onverdeelde groeiruimte.  </t>
  </si>
  <si>
    <t>IJklijn naar Wlz : Pandemic preparedness audits</t>
  </si>
  <si>
    <t>De middelen voor infectiepreventie in de langdurige zorg worden via de zorginkoop beschikbaar gesteld. Zorgkantoren maken dit onderdeel van hun inkoopbeleid en de NZa verdisconteert de meerkosten in de tarieven. Om die reden worden de beschikbare middelen via een ijklijnmutatie overgeheveld van de VWS-begroting naar het Uitgavenplafond Zorg.</t>
  </si>
  <si>
    <t>Kasschuif pandemic preparednes</t>
  </si>
  <si>
    <t>De kasschuif zorgt ervoor dat de middelen voor infectiepreventie aansluiten bij de verwachte besteding in de betreffende jaren. De kasschuif zorgt ervoor dat er de komende jaren een gelijkblijvend bedrag beschikbaar is om blijvende inzet op infectiepreventie te accommoderen.</t>
  </si>
  <si>
    <t>Kasschuif voor tijdelijke extra capaciteit zorg met verblijf (scheiden wonen en zorg)</t>
  </si>
  <si>
    <t>De maatregel scheiden wonen en zorg is erop gericht ouderenzorg in toenemende mate op basis van een leveringsvorm exclusief verblijf te verstrekken. Dit heeft ook consequenties voor de capaciteitsplanning van zorgaanbieders. Er is geïnventariseerd in hoeverre lopende capaciteitsuitbreidingen nog aangepast konden worden om aan te sluiten bij de transitie scheiden wonen en zorg. Voor de plekken waar dit niet mogelijk bleek, is tijdelijke compensatie op basis van zorg met verblijf mogelijk. In tegenstelling tot de eerder gemelde 4.800 plekken blijkt uit de laatste inventarisatie dat het gaat om 5.670 plekken. Middels een kasschuif kan de aanvullende opgave uit de transitiemiddelen scheiden wonen en zorg worden gedekt.</t>
  </si>
  <si>
    <t>Ijklijn van Wlz: Domeinoverstijgend samenwerken</t>
  </si>
  <si>
    <t>Voor domeinoverstijgende samenwerking zijn binnen de Wlz middelen gereserveerd. De oorspronkelijke inzet was om deze via zorgkantoren vanuit de Wlz beschikbaar te stellen. Dit blijkt niet haalbaar, omdat het wetsvoorstel dat deze nieuwe bevoegdheid voor zorgkantoren regelt, nog niet van kracht is per 1 januari 2024. Daarom wordt in 2024, net als in 2023, ingezet op bevorderen domeinoverstijgende samenwerking vanaf de VWS-begroting en via gemeenten. Dit vergt een ijklijnmutatie.</t>
  </si>
  <si>
    <t>Schuif Wlz paramedie</t>
  </si>
  <si>
    <t>Thuiswonende Wlz-cliënten en cliënten met verblijf zonder behandeling, ontvangen hun paramedische zorg voornamelijk uit de Zvw. Dit terwijl een deel van hen volgens de wettelijke aanspraak hun paramedische zorg vanuit Wlz zou moeten krijgen. Medio 2023 zal de NZa zorgkantoren stimuleren te communiceren naar zorgaanbieders dat zij volgens de wettelijke aanspraak dienen te werken. De verwachting is dat dit op den duur tot een meevaller in de Zvw en een tegenvaller in de Wlz zal leiden. Met deze mutatie wordt de meevaller in de Zvw overgeheveld naar de Wlz.</t>
  </si>
  <si>
    <t>Ontvangsten Wlz (bedragen x € 1 miljoen)</t>
  </si>
  <si>
    <t>Betreft de eigen bijdragen die binnen de Wlz verplicht zijn.</t>
  </si>
  <si>
    <t>Actualisatie eigen bijdragen Wlz</t>
  </si>
  <si>
    <t>Dit betreft de actualisering van de eigen bijdragen op basis van de cijfers van het Zorginstituut.</t>
  </si>
  <si>
    <t>Dit betreft de actualisering van de opbrengst eigen bijdragen Wlz op basis van de vierde kwartaalrapportage van het Zorginstituut.</t>
  </si>
  <si>
    <t>In het Financieel Beeld Zorg 2024 wordt de begrotingshorizon doorgetrokken naar het jaar 2028 door middel van de extrapolatie. Het budget 2027 wordt overgenomen naar 2028, met verwerking van eventuele mutaties.</t>
  </si>
  <si>
    <r>
      <t xml:space="preserve">Actualisatie </t>
    </r>
    <r>
      <rPr>
        <i/>
        <sz val="8"/>
        <rFont val="Verdana"/>
        <family val="2"/>
      </rPr>
      <t>eigen</t>
    </r>
    <r>
      <rPr>
        <i/>
        <sz val="8"/>
        <color theme="1"/>
        <rFont val="Verdana"/>
        <family val="2"/>
      </rPr>
      <t xml:space="preserve"> bijdragen Wlz</t>
    </r>
  </si>
  <si>
    <t>Dit betreft de actualisering van de opbrengst eigen bijdragen Wlz op basis van de tweede kwartaalrapportage van het Zorginstituut en de macro-economische inzichten van het CPB.</t>
  </si>
  <si>
    <t>Dit betreft de actualisering van de opbrengst eigen bijdragen Wlz op basis van de uitvoeringsinformatie van het Zorginstituut en de macro-economische inzichten van het CPB.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</si>
</sst>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_-* #,##0.00_-;_-* #,##0.00\-;_-* &quot;-&quot;??_-;_-@_-"/>
    <numFmt numFmtId="167" formatCode="_-* #,##0.0_-;_-* #,##0.0\-;_-* &quot;-&quot;??_-;_-@_-"/>
    <numFmt numFmtId="168" formatCode="#,##0.0_ ;\-#,##0.0\ "/>
    <numFmt numFmtId="169" formatCode="0.0"/>
    <numFmt numFmtId="170" formatCode="#,##0.00000"/>
  </numFmts>
  <fonts count="25" x14ac:knownFonts="1">
    <font>
      <sz val="11"/>
      <color theme="1"/>
      <name val="Calibri"/>
      <family val="2"/>
      <scheme val="minor"/>
    </font>
    <font>
      <sz val="11"/>
      <color theme="1"/>
      <name val="Calibri"/>
      <family val="2"/>
      <scheme val="minor"/>
    </font>
    <font>
      <b/>
      <sz val="8"/>
      <color rgb="FFFFFFFF"/>
      <name val="Verdana"/>
      <family val="2"/>
    </font>
    <font>
      <sz val="8"/>
      <color theme="1"/>
      <name val="Verdana"/>
      <family val="2"/>
    </font>
    <font>
      <b/>
      <sz val="8"/>
      <color rgb="FF000000"/>
      <name val="Verdana"/>
      <family val="2"/>
    </font>
    <font>
      <b/>
      <i/>
      <sz val="8"/>
      <color rgb="FF000000"/>
      <name val="Verdana"/>
      <family val="2"/>
    </font>
    <font>
      <sz val="8"/>
      <color rgb="FF000000"/>
      <name val="Verdana"/>
      <family val="2"/>
    </font>
    <font>
      <vertAlign val="superscript"/>
      <sz val="8"/>
      <color indexed="8"/>
      <name val="Verdana"/>
      <family val="2"/>
    </font>
    <font>
      <i/>
      <sz val="8"/>
      <name val="Verdana"/>
      <family val="2"/>
    </font>
    <font>
      <sz val="8"/>
      <color rgb="FFFF0000"/>
      <name val="Verdana"/>
      <family val="2"/>
    </font>
    <font>
      <i/>
      <sz val="8"/>
      <color rgb="FF000000"/>
      <name val="Verdana"/>
      <family val="2"/>
    </font>
    <font>
      <i/>
      <vertAlign val="superscript"/>
      <sz val="8"/>
      <color indexed="8"/>
      <name val="Verdana"/>
      <family val="2"/>
    </font>
    <font>
      <i/>
      <sz val="8"/>
      <color indexed="8"/>
      <name val="Verdana"/>
      <family val="2"/>
    </font>
    <font>
      <i/>
      <sz val="8"/>
      <color theme="1"/>
      <name val="Verdana"/>
      <family val="2"/>
    </font>
    <font>
      <b/>
      <sz val="8"/>
      <color theme="0"/>
      <name val="Verdana"/>
      <family val="2"/>
    </font>
    <font>
      <b/>
      <sz val="8"/>
      <color theme="1"/>
      <name val="Verdana"/>
      <family val="2"/>
    </font>
    <font>
      <sz val="8"/>
      <color indexed="8"/>
      <name val="Verdana"/>
      <family val="2"/>
    </font>
    <font>
      <b/>
      <sz val="8"/>
      <color indexed="8"/>
      <name val="Verdana"/>
      <family val="2"/>
    </font>
    <font>
      <sz val="8"/>
      <name val="Verdana"/>
      <family val="2"/>
    </font>
    <font>
      <sz val="11"/>
      <name val="Calibri"/>
      <family val="2"/>
      <scheme val="minor"/>
    </font>
    <font>
      <b/>
      <vertAlign val="superscript"/>
      <sz val="8"/>
      <color theme="1"/>
      <name val="Verdana"/>
      <family val="2"/>
    </font>
    <font>
      <b/>
      <sz val="8"/>
      <name val="Verdana"/>
      <family val="2"/>
    </font>
    <font>
      <b/>
      <vertAlign val="superscript"/>
      <sz val="8"/>
      <color indexed="8"/>
      <name val="Verdana"/>
      <family val="2"/>
    </font>
    <font>
      <b/>
      <sz val="8"/>
      <color indexed="9"/>
      <name val="Verdana"/>
      <family val="2"/>
    </font>
    <font>
      <sz val="10"/>
      <name val="Arial"/>
      <family val="2"/>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s>
  <cellStyleXfs count="3">
    <xf numFmtId="0" fontId="0" fillId="0" borderId="0"/>
    <xf numFmtId="166" fontId="1" fillId="0" borderId="0" applyFont="0" applyFill="0" applyBorder="0" applyAlignment="0" applyProtection="0"/>
    <xf numFmtId="0" fontId="24" fillId="0" borderId="0"/>
  </cellStyleXfs>
  <cellXfs count="114">
    <xf numFmtId="0" fontId="0" fillId="0" borderId="0" xfId="0"/>
    <xf numFmtId="0" fontId="3" fillId="0" borderId="0" xfId="0" applyFont="1" applyAlignment="1">
      <alignment vertical="center"/>
    </xf>
    <xf numFmtId="0" fontId="2" fillId="3" borderId="2" xfId="0" applyFont="1" applyFill="1" applyBorder="1"/>
    <xf numFmtId="0" fontId="4" fillId="3" borderId="2" xfId="0" applyFont="1" applyFill="1" applyBorder="1" applyAlignment="1">
      <alignment horizontal="right"/>
    </xf>
    <xf numFmtId="0" fontId="3" fillId="0" borderId="0" xfId="0" applyFont="1"/>
    <xf numFmtId="0" fontId="5" fillId="3" borderId="0" xfId="0" applyFont="1" applyFill="1"/>
    <xf numFmtId="164" fontId="4" fillId="3" borderId="0" xfId="0" applyNumberFormat="1" applyFont="1" applyFill="1"/>
    <xf numFmtId="0" fontId="6" fillId="3" borderId="0" xfId="0" applyFont="1" applyFill="1"/>
    <xf numFmtId="164" fontId="6" fillId="3" borderId="0" xfId="0" applyNumberFormat="1" applyFont="1" applyFill="1"/>
    <xf numFmtId="0" fontId="4" fillId="3" borderId="0" xfId="0" applyFont="1" applyFill="1"/>
    <xf numFmtId="165" fontId="6" fillId="3" borderId="0" xfId="0" applyNumberFormat="1" applyFont="1" applyFill="1"/>
    <xf numFmtId="0" fontId="4" fillId="3" borderId="2" xfId="0" applyFont="1" applyFill="1" applyBorder="1"/>
    <xf numFmtId="164" fontId="4" fillId="3" borderId="2" xfId="0" applyNumberFormat="1" applyFont="1" applyFill="1" applyBorder="1"/>
    <xf numFmtId="0" fontId="3" fillId="0" borderId="0" xfId="0" applyFont="1" applyAlignment="1">
      <alignment wrapText="1"/>
    </xf>
    <xf numFmtId="165" fontId="9" fillId="0" borderId="0" xfId="0" applyNumberFormat="1" applyFont="1"/>
    <xf numFmtId="0" fontId="13" fillId="0" borderId="0" xfId="0" applyFont="1" applyAlignment="1">
      <alignment wrapText="1"/>
    </xf>
    <xf numFmtId="0" fontId="10" fillId="0" borderId="0" xfId="0" applyFont="1" applyAlignment="1">
      <alignment wrapText="1"/>
    </xf>
    <xf numFmtId="3" fontId="3" fillId="0" borderId="0" xfId="0" applyNumberFormat="1" applyFont="1"/>
    <xf numFmtId="165" fontId="3" fillId="0" borderId="0" xfId="0" applyNumberFormat="1" applyFont="1"/>
    <xf numFmtId="3" fontId="0" fillId="0" borderId="0" xfId="0" applyNumberFormat="1"/>
    <xf numFmtId="164" fontId="6" fillId="0" borderId="0" xfId="0" applyNumberFormat="1" applyFont="1"/>
    <xf numFmtId="164" fontId="3" fillId="0" borderId="0" xfId="0" applyNumberFormat="1" applyFont="1"/>
    <xf numFmtId="164" fontId="4" fillId="0" borderId="0" xfId="0" applyNumberFormat="1" applyFont="1"/>
    <xf numFmtId="167" fontId="3" fillId="0" borderId="0" xfId="1" applyNumberFormat="1" applyFont="1" applyFill="1" applyBorder="1" applyAlignment="1">
      <alignment horizontal="right"/>
    </xf>
    <xf numFmtId="0" fontId="9" fillId="0" borderId="0" xfId="0" applyFont="1"/>
    <xf numFmtId="0" fontId="3" fillId="3" borderId="2" xfId="0" applyFont="1" applyFill="1" applyBorder="1"/>
    <xf numFmtId="0" fontId="15" fillId="3" borderId="0" xfId="0" applyFont="1" applyFill="1"/>
    <xf numFmtId="164" fontId="15" fillId="3" borderId="0" xfId="0" applyNumberFormat="1" applyFont="1" applyFill="1"/>
    <xf numFmtId="0" fontId="3" fillId="3" borderId="0" xfId="0" applyFont="1" applyFill="1"/>
    <xf numFmtId="164" fontId="3" fillId="3" borderId="0" xfId="0" applyNumberFormat="1" applyFont="1" applyFill="1"/>
    <xf numFmtId="0" fontId="13" fillId="3" borderId="0" xfId="0" applyFont="1" applyFill="1"/>
    <xf numFmtId="164" fontId="13" fillId="3" borderId="0" xfId="0" applyNumberFormat="1" applyFont="1" applyFill="1"/>
    <xf numFmtId="164" fontId="13" fillId="0" borderId="0" xfId="0" applyNumberFormat="1" applyFont="1"/>
    <xf numFmtId="0" fontId="15" fillId="3" borderId="2" xfId="0" applyFont="1" applyFill="1" applyBorder="1"/>
    <xf numFmtId="164" fontId="15" fillId="3" borderId="2" xfId="0" applyNumberFormat="1" applyFont="1" applyFill="1" applyBorder="1"/>
    <xf numFmtId="168" fontId="15" fillId="3" borderId="0" xfId="1" applyNumberFormat="1" applyFont="1" applyFill="1" applyBorder="1"/>
    <xf numFmtId="0" fontId="21" fillId="3" borderId="0" xfId="0" applyFont="1" applyFill="1" applyAlignment="1">
      <alignment horizontal="left" vertical="center"/>
    </xf>
    <xf numFmtId="0" fontId="8" fillId="3" borderId="0" xfId="0" applyFont="1" applyFill="1" applyAlignment="1">
      <alignment wrapText="1"/>
    </xf>
    <xf numFmtId="168" fontId="3" fillId="3" borderId="0" xfId="1" applyNumberFormat="1" applyFont="1" applyFill="1" applyBorder="1"/>
    <xf numFmtId="0" fontId="18" fillId="3" borderId="0" xfId="0" applyFont="1" applyFill="1" applyAlignment="1">
      <alignment wrapText="1"/>
    </xf>
    <xf numFmtId="0" fontId="3" fillId="3" borderId="0" xfId="0" applyFont="1" applyFill="1" applyAlignment="1">
      <alignment wrapText="1"/>
    </xf>
    <xf numFmtId="0" fontId="21" fillId="3" borderId="0" xfId="0" applyFont="1" applyFill="1"/>
    <xf numFmtId="0" fontId="15" fillId="3" borderId="0" xfId="0" applyFont="1" applyFill="1" applyAlignment="1">
      <alignment wrapText="1"/>
    </xf>
    <xf numFmtId="164" fontId="18" fillId="3" borderId="0" xfId="0" applyNumberFormat="1" applyFont="1" applyFill="1"/>
    <xf numFmtId="164" fontId="3" fillId="3" borderId="0" xfId="0" applyNumberFormat="1" applyFont="1" applyFill="1" applyAlignment="1">
      <alignment wrapText="1"/>
    </xf>
    <xf numFmtId="164" fontId="8" fillId="3" borderId="0" xfId="0" applyNumberFormat="1" applyFont="1" applyFill="1"/>
    <xf numFmtId="0" fontId="8" fillId="3" borderId="0" xfId="0" applyFont="1" applyFill="1"/>
    <xf numFmtId="0" fontId="18" fillId="3" borderId="0" xfId="0" applyFont="1" applyFill="1" applyAlignment="1">
      <alignment horizontal="left" vertical="center"/>
    </xf>
    <xf numFmtId="0" fontId="21" fillId="3" borderId="0" xfId="0" applyFont="1" applyFill="1" applyAlignment="1">
      <alignment wrapText="1"/>
    </xf>
    <xf numFmtId="0" fontId="8" fillId="3" borderId="0" xfId="0" applyFont="1" applyFill="1" applyAlignment="1">
      <alignment vertical="top"/>
    </xf>
    <xf numFmtId="0" fontId="18" fillId="3" borderId="0" xfId="0" applyFont="1" applyFill="1" applyAlignment="1">
      <alignment vertical="top" wrapText="1"/>
    </xf>
    <xf numFmtId="0" fontId="18" fillId="3" borderId="0" xfId="0" applyFont="1" applyFill="1" applyAlignment="1">
      <alignment vertical="top"/>
    </xf>
    <xf numFmtId="0" fontId="0" fillId="3" borderId="0" xfId="0" applyFill="1" applyAlignment="1">
      <alignment wrapText="1"/>
    </xf>
    <xf numFmtId="0" fontId="13" fillId="3" borderId="0" xfId="0" applyFont="1" applyFill="1" applyAlignment="1">
      <alignment wrapText="1"/>
    </xf>
    <xf numFmtId="169" fontId="3" fillId="3" borderId="0" xfId="0" applyNumberFormat="1" applyFont="1" applyFill="1" applyAlignment="1">
      <alignment wrapText="1"/>
    </xf>
    <xf numFmtId="0" fontId="3" fillId="3" borderId="0" xfId="0" applyFont="1" applyFill="1" applyAlignment="1">
      <alignment vertical="top" wrapText="1"/>
    </xf>
    <xf numFmtId="0" fontId="8" fillId="3" borderId="0" xfId="0" applyFont="1" applyFill="1" applyAlignment="1">
      <alignment horizontal="left" vertical="center"/>
    </xf>
    <xf numFmtId="0" fontId="3" fillId="3" borderId="1" xfId="0" applyFont="1" applyFill="1" applyBorder="1" applyAlignment="1">
      <alignment wrapText="1"/>
    </xf>
    <xf numFmtId="164" fontId="3" fillId="3" borderId="1" xfId="0" applyNumberFormat="1" applyFont="1" applyFill="1" applyBorder="1"/>
    <xf numFmtId="0" fontId="3" fillId="0" borderId="0" xfId="0" applyFont="1" applyAlignment="1">
      <alignment horizontal="right"/>
    </xf>
    <xf numFmtId="0" fontId="9" fillId="0" borderId="0" xfId="0" applyFont="1" applyAlignment="1">
      <alignment horizontal="right"/>
    </xf>
    <xf numFmtId="165" fontId="9" fillId="0" borderId="0" xfId="0" applyNumberFormat="1" applyFont="1" applyAlignment="1">
      <alignment horizontal="right"/>
    </xf>
    <xf numFmtId="169" fontId="18" fillId="3" borderId="0" xfId="0" applyNumberFormat="1" applyFont="1" applyFill="1"/>
    <xf numFmtId="0" fontId="18" fillId="3" borderId="0" xfId="0" applyFont="1" applyFill="1"/>
    <xf numFmtId="0" fontId="9" fillId="3" borderId="0" xfId="0" applyFont="1" applyFill="1" applyAlignment="1">
      <alignment wrapText="1"/>
    </xf>
    <xf numFmtId="0" fontId="9" fillId="3" borderId="1" xfId="0" applyFont="1" applyFill="1" applyBorder="1" applyAlignment="1">
      <alignment wrapText="1"/>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8" fillId="3" borderId="0" xfId="0" applyFont="1" applyFill="1" applyAlignment="1">
      <alignment horizontal="left" vertical="center" wrapText="1"/>
    </xf>
    <xf numFmtId="0" fontId="3" fillId="3" borderId="1" xfId="0" applyFont="1" applyFill="1" applyBorder="1"/>
    <xf numFmtId="0" fontId="6" fillId="0" borderId="0" xfId="0" applyFont="1"/>
    <xf numFmtId="164" fontId="15" fillId="3" borderId="2" xfId="1" applyNumberFormat="1" applyFont="1" applyFill="1" applyBorder="1"/>
    <xf numFmtId="0" fontId="3" fillId="3" borderId="0" xfId="0" applyFont="1" applyFill="1" applyAlignment="1">
      <alignment horizontal="left" wrapText="1"/>
    </xf>
    <xf numFmtId="0" fontId="13" fillId="3" borderId="7" xfId="0" applyFont="1" applyFill="1" applyBorder="1" applyAlignment="1">
      <alignment vertical="top"/>
    </xf>
    <xf numFmtId="0" fontId="13" fillId="3" borderId="0" xfId="0" applyFont="1" applyFill="1" applyAlignment="1">
      <alignment vertical="top"/>
    </xf>
    <xf numFmtId="0" fontId="3" fillId="3" borderId="7" xfId="0" applyFont="1" applyFill="1" applyBorder="1" applyAlignment="1">
      <alignment vertical="top" wrapText="1"/>
    </xf>
    <xf numFmtId="169" fontId="0" fillId="3" borderId="0" xfId="0" applyNumberFormat="1" applyFill="1" applyAlignment="1">
      <alignment wrapText="1"/>
    </xf>
    <xf numFmtId="0" fontId="13" fillId="3" borderId="0" xfId="0" applyFont="1" applyFill="1" applyAlignment="1">
      <alignment vertical="top" wrapText="1"/>
    </xf>
    <xf numFmtId="0" fontId="18" fillId="3" borderId="0" xfId="0" applyFont="1" applyFill="1" applyAlignment="1">
      <alignment horizontal="left" vertical="center" wrapText="1"/>
    </xf>
    <xf numFmtId="0" fontId="15" fillId="3" borderId="1" xfId="0" applyFont="1" applyFill="1" applyBorder="1"/>
    <xf numFmtId="164" fontId="3" fillId="3" borderId="0" xfId="1" applyNumberFormat="1" applyFont="1" applyFill="1" applyBorder="1"/>
    <xf numFmtId="165" fontId="18" fillId="3" borderId="0" xfId="0" applyNumberFormat="1" applyFont="1" applyFill="1"/>
    <xf numFmtId="170" fontId="3" fillId="0" borderId="0" xfId="0" applyNumberFormat="1" applyFont="1"/>
    <xf numFmtId="164" fontId="21" fillId="3" borderId="0" xfId="0" applyNumberFormat="1" applyFont="1" applyFill="1" applyAlignment="1">
      <alignment wrapText="1"/>
    </xf>
    <xf numFmtId="164" fontId="18" fillId="3" borderId="0" xfId="0" applyNumberFormat="1" applyFont="1" applyFill="1" applyAlignment="1">
      <alignment wrapText="1"/>
    </xf>
    <xf numFmtId="165" fontId="18" fillId="3" borderId="0" xfId="0" applyNumberFormat="1" applyFont="1" applyFill="1" applyAlignment="1">
      <alignment wrapText="1"/>
    </xf>
    <xf numFmtId="169" fontId="3" fillId="0" borderId="0" xfId="0" applyNumberFormat="1" applyFont="1"/>
    <xf numFmtId="1" fontId="19" fillId="3" borderId="0" xfId="2" applyNumberFormat="1" applyFont="1" applyFill="1"/>
    <xf numFmtId="1" fontId="8" fillId="3" borderId="0" xfId="2" applyNumberFormat="1" applyFont="1" applyFill="1"/>
    <xf numFmtId="164" fontId="0" fillId="3" borderId="0" xfId="0" applyNumberFormat="1" applyFill="1" applyAlignment="1">
      <alignment wrapText="1"/>
    </xf>
    <xf numFmtId="4" fontId="4" fillId="3" borderId="2" xfId="0" applyNumberFormat="1" applyFont="1" applyFill="1" applyBorder="1"/>
    <xf numFmtId="0" fontId="13" fillId="3" borderId="1" xfId="0" applyFont="1" applyFill="1" applyBorder="1" applyAlignment="1">
      <alignment wrapText="1"/>
    </xf>
    <xf numFmtId="0" fontId="2" fillId="2" borderId="1" xfId="0" applyFont="1" applyFill="1" applyBorder="1" applyAlignment="1">
      <alignment vertical="center" wrapText="1"/>
    </xf>
    <xf numFmtId="0" fontId="0" fillId="0" borderId="1" xfId="0" applyBorder="1" applyAlignment="1">
      <alignment wrapText="1"/>
    </xf>
    <xf numFmtId="0" fontId="8" fillId="0" borderId="3" xfId="0" applyFont="1" applyBorder="1" applyAlignment="1">
      <alignment wrapText="1"/>
    </xf>
    <xf numFmtId="0" fontId="10" fillId="0" borderId="0" xfId="0" applyFont="1" applyAlignment="1">
      <alignment wrapText="1"/>
    </xf>
    <xf numFmtId="0" fontId="15" fillId="3" borderId="2" xfId="0" applyFont="1" applyFill="1" applyBorder="1" applyAlignment="1">
      <alignment wrapText="1"/>
    </xf>
    <xf numFmtId="0" fontId="3" fillId="3" borderId="2" xfId="0" applyFont="1" applyFill="1" applyBorder="1" applyAlignment="1">
      <alignment wrapText="1"/>
    </xf>
    <xf numFmtId="0" fontId="0" fillId="0" borderId="2" xfId="0" applyBorder="1" applyAlignment="1">
      <alignment wrapText="1"/>
    </xf>
    <xf numFmtId="0" fontId="14" fillId="2" borderId="1" xfId="0" applyFont="1" applyFill="1" applyBorder="1" applyAlignment="1">
      <alignment vertical="center" wrapText="1"/>
    </xf>
    <xf numFmtId="0" fontId="18" fillId="3" borderId="0" xfId="0" applyFont="1" applyFill="1" applyAlignment="1">
      <alignment horizontal="left" wrapText="1"/>
    </xf>
    <xf numFmtId="0" fontId="19" fillId="0" borderId="0" xfId="0" applyFont="1" applyAlignment="1">
      <alignment wrapText="1"/>
    </xf>
    <xf numFmtId="0" fontId="0" fillId="3" borderId="2" xfId="0" applyFill="1" applyBorder="1" applyAlignment="1">
      <alignment wrapText="1"/>
    </xf>
    <xf numFmtId="0" fontId="3" fillId="3" borderId="0" xfId="0" applyFont="1" applyFill="1" applyAlignment="1">
      <alignment wrapText="1"/>
    </xf>
    <xf numFmtId="0" fontId="0" fillId="0" borderId="0" xfId="0" applyAlignment="1">
      <alignment wrapText="1"/>
    </xf>
    <xf numFmtId="0" fontId="3" fillId="3" borderId="0" xfId="0" applyFont="1" applyFill="1" applyAlignment="1">
      <alignment horizontal="left" vertical="top" wrapText="1"/>
    </xf>
    <xf numFmtId="0" fontId="3" fillId="0" borderId="1" xfId="0" applyFont="1" applyBorder="1" applyAlignment="1">
      <alignment wrapText="1"/>
    </xf>
    <xf numFmtId="0" fontId="3" fillId="3" borderId="0" xfId="0" applyFont="1" applyFill="1" applyAlignment="1">
      <alignment horizontal="left" wrapText="1"/>
    </xf>
    <xf numFmtId="0" fontId="3" fillId="0" borderId="0" xfId="0" applyFont="1" applyAlignment="1">
      <alignment wrapText="1"/>
    </xf>
    <xf numFmtId="0" fontId="3" fillId="0" borderId="2" xfId="0" applyFont="1" applyBorder="1" applyAlignment="1">
      <alignment wrapText="1"/>
    </xf>
    <xf numFmtId="0" fontId="6" fillId="3" borderId="0" xfId="0" applyFont="1" applyFill="1" applyAlignment="1">
      <alignment wrapText="1"/>
    </xf>
    <xf numFmtId="3" fontId="0" fillId="0" borderId="0" xfId="0" applyNumberFormat="1" applyFill="1"/>
    <xf numFmtId="0" fontId="0" fillId="0" borderId="0" xfId="0" applyFill="1"/>
  </cellXfs>
  <cellStyles count="3">
    <cellStyle name="Komma" xfId="1" builtinId="3"/>
    <cellStyle name="Standaard" xfId="0" builtinId="0"/>
    <cellStyle name="Standaard 2" xfId="2" xr:uid="{E93F8F48-6A2E-42A6-889D-E1A02D0754CA}"/>
  </cellStyles>
  <dxfs count="2">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IL01\algemeen.meva$\Concept\AEB\Ramingsfunctie\Loon-prijsbijsteling\LPZ%2052,%2003-09,%20MEV%202009%20definitie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Z nieuw"/>
      <sheetName val="BKZ"/>
      <sheetName val="AP standen"/>
      <sheetName val="AP mutaties"/>
      <sheetName val="mutaties"/>
      <sheetName val="model"/>
      <sheetName val="grondslagen FRITZ"/>
      <sheetName val="kapitaallasten"/>
      <sheetName val="grondslagen LPZ"/>
      <sheetName val="voorcalculatie"/>
      <sheetName val="actuele %"/>
      <sheetName val="prijs part consumptie"/>
      <sheetName val="huisartsen"/>
      <sheetName val="vb en specialisten"/>
      <sheetName val="OVA mlt"/>
      <sheetName val="OVA 2008"/>
      <sheetName val="OVA 2007"/>
      <sheetName val="OVA 2006"/>
      <sheetName val="OVA-deal 2005"/>
      <sheetName val="OVA 2005"/>
      <sheetName val="OVA 2004"/>
      <sheetName val="OVA 2003"/>
      <sheetName val="OVA 2002"/>
      <sheetName val="OVA 2001"/>
      <sheetName val="OVA-afspraken"/>
      <sheetName val="macrobriefje"/>
      <sheetName val="historie"/>
      <sheetName val="opmerkingen"/>
    </sheetNames>
    <sheetDataSet>
      <sheetData sheetId="0" refreshError="1"/>
      <sheetData sheetId="1" refreshError="1"/>
      <sheetData sheetId="2" refreshError="1"/>
      <sheetData sheetId="3" refreshError="1"/>
      <sheetData sheetId="4" refreshError="1"/>
      <sheetData sheetId="5" refreshError="1">
        <row r="3">
          <cell r="D3">
            <v>2013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3">
          <cell r="B13" t="str">
            <v>Personeel instellingen (OVA)</v>
          </cell>
        </row>
        <row r="14">
          <cell r="B14" t="str">
            <v>Personeel vrije beroepers (OVA)</v>
          </cell>
        </row>
        <row r="15">
          <cell r="B15" t="str">
            <v>Personeel huisartsen (OVA)</v>
          </cell>
        </row>
        <row r="16">
          <cell r="B16" t="str">
            <v>Inkomen huisartsen (CBS)</v>
          </cell>
        </row>
        <row r="17">
          <cell r="B17" t="str">
            <v>Materieel huisartsen (CPB)</v>
          </cell>
        </row>
        <row r="18">
          <cell r="B18" t="str">
            <v>Inkomen en kosten specialisten</v>
          </cell>
        </row>
        <row r="19">
          <cell r="B19" t="str">
            <v>Inkomen vrije beroepers (CBS)</v>
          </cell>
        </row>
        <row r="20">
          <cell r="B20" t="str">
            <v>Materieel instellingen (CPB)</v>
          </cell>
        </row>
        <row r="21">
          <cell r="B21" t="str">
            <v>Materieel vrije beroepers (CPB)</v>
          </cell>
        </row>
        <row r="22">
          <cell r="B22" t="str">
            <v>Leeg</v>
          </cell>
        </row>
        <row r="23">
          <cell r="B23" t="str">
            <v>Kapitaallasten</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6EEF-C552-418E-88C7-8C3197C7C054}">
  <sheetPr>
    <tabColor rgb="FF00B050"/>
  </sheetPr>
  <dimension ref="A1:K72"/>
  <sheetViews>
    <sheetView tabSelected="1" workbookViewId="0">
      <selection activeCell="A27" sqref="A27:G27"/>
    </sheetView>
  </sheetViews>
  <sheetFormatPr defaultColWidth="9.140625" defaultRowHeight="12" customHeight="1" x14ac:dyDescent="0.15"/>
  <cols>
    <col min="1" max="1" width="33.140625" style="4" customWidth="1"/>
    <col min="2" max="3" width="9" style="4" bestFit="1" customWidth="1"/>
    <col min="4" max="4" width="10.28515625" style="4" customWidth="1"/>
    <col min="5" max="11" width="9" style="4" bestFit="1" customWidth="1"/>
    <col min="12" max="16384" width="9.140625" style="4"/>
  </cols>
  <sheetData>
    <row r="1" spans="1:11" s="1" customFormat="1" ht="21.75" customHeight="1" x14ac:dyDescent="0.25">
      <c r="A1" s="93" t="s">
        <v>0</v>
      </c>
      <c r="B1" s="93"/>
      <c r="C1" s="93"/>
      <c r="D1" s="93"/>
      <c r="E1" s="93"/>
      <c r="F1" s="93"/>
      <c r="G1" s="93"/>
      <c r="H1" s="93"/>
      <c r="I1" s="93"/>
      <c r="J1" s="93"/>
      <c r="K1" s="94"/>
    </row>
    <row r="2" spans="1:11" ht="12" customHeight="1" x14ac:dyDescent="0.15">
      <c r="A2" s="2"/>
      <c r="B2" s="3">
        <v>2019</v>
      </c>
      <c r="C2" s="3">
        <v>2020</v>
      </c>
      <c r="D2" s="3">
        <v>2021</v>
      </c>
      <c r="E2" s="3">
        <v>2022</v>
      </c>
      <c r="F2" s="3">
        <v>2023</v>
      </c>
      <c r="G2" s="3">
        <v>2024</v>
      </c>
      <c r="H2" s="3">
        <v>2025</v>
      </c>
      <c r="I2" s="3">
        <v>2026</v>
      </c>
      <c r="J2" s="3">
        <v>2027</v>
      </c>
      <c r="K2" s="3">
        <v>2028</v>
      </c>
    </row>
    <row r="3" spans="1:11" ht="12" customHeight="1" x14ac:dyDescent="0.15">
      <c r="A3" s="5" t="s">
        <v>1</v>
      </c>
      <c r="B3" s="6">
        <v>20887.963</v>
      </c>
      <c r="C3" s="6">
        <v>22336.132000000001</v>
      </c>
      <c r="D3" s="6">
        <v>24607.305000000004</v>
      </c>
      <c r="E3" s="6">
        <v>26668.324000000001</v>
      </c>
      <c r="F3" s="6">
        <v>29330.5</v>
      </c>
      <c r="G3" s="6">
        <v>30179.921000000002</v>
      </c>
      <c r="H3" s="6">
        <v>29427.252</v>
      </c>
      <c r="I3" s="6">
        <v>29361.121999999999</v>
      </c>
      <c r="J3" s="6">
        <v>29178.903999999999</v>
      </c>
      <c r="K3" s="6">
        <v>29135.246999999999</v>
      </c>
    </row>
    <row r="4" spans="1:11" ht="12" customHeight="1" x14ac:dyDescent="0.15">
      <c r="A4" s="7" t="s">
        <v>2</v>
      </c>
      <c r="B4" s="8">
        <v>11674.876</v>
      </c>
      <c r="C4" s="8">
        <v>12712.067999999999</v>
      </c>
      <c r="D4" s="8">
        <v>13660.635</v>
      </c>
      <c r="E4" s="8">
        <v>15296.189</v>
      </c>
      <c r="F4" s="8">
        <v>17017.602999999999</v>
      </c>
      <c r="G4" s="8">
        <v>17395.273000000001</v>
      </c>
      <c r="H4" s="8">
        <v>16908.518</v>
      </c>
      <c r="I4" s="8">
        <v>16792.562999999998</v>
      </c>
      <c r="J4" s="8">
        <v>16617.621999999999</v>
      </c>
      <c r="K4" s="8">
        <v>16575.156999999999</v>
      </c>
    </row>
    <row r="5" spans="1:11" ht="12" customHeight="1" x14ac:dyDescent="0.15">
      <c r="A5" s="7" t="s">
        <v>3</v>
      </c>
      <c r="B5" s="8">
        <v>7166.7259999999997</v>
      </c>
      <c r="C5" s="8">
        <v>7498.7160000000003</v>
      </c>
      <c r="D5" s="8">
        <v>7776.9070000000002</v>
      </c>
      <c r="E5" s="8">
        <v>9495.5049999999992</v>
      </c>
      <c r="F5" s="8">
        <v>10187.800999999999</v>
      </c>
      <c r="G5" s="8">
        <v>10476.628000000001</v>
      </c>
      <c r="H5" s="8">
        <v>10235.664000000001</v>
      </c>
      <c r="I5" s="8">
        <v>10277.929</v>
      </c>
      <c r="J5" s="8">
        <v>10270.722</v>
      </c>
      <c r="K5" s="8">
        <v>10269.537</v>
      </c>
    </row>
    <row r="6" spans="1:11" ht="12" customHeight="1" x14ac:dyDescent="0.15">
      <c r="A6" s="7" t="s">
        <v>4</v>
      </c>
      <c r="B6" s="8">
        <v>597.77499999999998</v>
      </c>
      <c r="C6" s="8">
        <v>622.25099999999998</v>
      </c>
      <c r="D6" s="8">
        <v>1603.182</v>
      </c>
      <c r="E6" s="8">
        <v>1876.63</v>
      </c>
      <c r="F6" s="8">
        <v>2125.096</v>
      </c>
      <c r="G6" s="8">
        <v>2308.02</v>
      </c>
      <c r="H6" s="8">
        <v>2283.0700000000002</v>
      </c>
      <c r="I6" s="8">
        <v>2290.63</v>
      </c>
      <c r="J6" s="8">
        <v>2290.56</v>
      </c>
      <c r="K6" s="8">
        <v>2290.5529999999999</v>
      </c>
    </row>
    <row r="7" spans="1:11" ht="12" customHeight="1" x14ac:dyDescent="0.15">
      <c r="A7" s="7" t="s">
        <v>5</v>
      </c>
      <c r="B7" s="8">
        <v>512.02499999999998</v>
      </c>
      <c r="C7" s="8">
        <v>527.42700000000002</v>
      </c>
      <c r="D7" s="8">
        <v>550.22199999999998</v>
      </c>
      <c r="E7" s="8">
        <v>0</v>
      </c>
      <c r="F7" s="8">
        <v>0</v>
      </c>
      <c r="G7" s="8">
        <v>0</v>
      </c>
      <c r="H7" s="8">
        <v>0</v>
      </c>
      <c r="I7" s="8">
        <v>0</v>
      </c>
      <c r="J7" s="8">
        <v>0</v>
      </c>
      <c r="K7" s="8">
        <v>0</v>
      </c>
    </row>
    <row r="8" spans="1:11" ht="12" customHeight="1" x14ac:dyDescent="0.15">
      <c r="A8" s="7" t="s">
        <v>6</v>
      </c>
      <c r="B8" s="8">
        <v>646.42200000000003</v>
      </c>
      <c r="C8" s="8">
        <v>667.75300000000004</v>
      </c>
      <c r="D8" s="8">
        <v>689.83799999999997</v>
      </c>
      <c r="E8" s="8">
        <v>0</v>
      </c>
      <c r="F8" s="8">
        <v>0</v>
      </c>
      <c r="G8" s="8">
        <v>0</v>
      </c>
      <c r="H8" s="8">
        <v>0</v>
      </c>
      <c r="I8" s="8">
        <v>0</v>
      </c>
      <c r="J8" s="8">
        <v>0</v>
      </c>
      <c r="K8" s="8">
        <v>0</v>
      </c>
    </row>
    <row r="9" spans="1:11" ht="12" customHeight="1" x14ac:dyDescent="0.15">
      <c r="A9" s="7" t="s">
        <v>7</v>
      </c>
      <c r="B9" s="8">
        <v>290.13900000000001</v>
      </c>
      <c r="C9" s="8">
        <v>307.91699999999997</v>
      </c>
      <c r="D9" s="8">
        <v>326.52100000000002</v>
      </c>
      <c r="E9" s="8">
        <v>0</v>
      </c>
      <c r="F9" s="8">
        <v>0</v>
      </c>
      <c r="G9" s="8">
        <v>0</v>
      </c>
      <c r="H9" s="8">
        <v>0</v>
      </c>
      <c r="I9" s="8">
        <v>0</v>
      </c>
      <c r="J9" s="8">
        <v>0</v>
      </c>
      <c r="K9" s="8">
        <v>0</v>
      </c>
    </row>
    <row r="10" spans="1:11" ht="12" customHeight="1" x14ac:dyDescent="0.15">
      <c r="A10" s="7"/>
      <c r="B10" s="6"/>
      <c r="C10" s="6"/>
      <c r="D10" s="8"/>
      <c r="E10" s="8"/>
      <c r="F10" s="8"/>
      <c r="G10" s="8"/>
      <c r="H10" s="8"/>
      <c r="I10" s="8"/>
      <c r="J10" s="8"/>
      <c r="K10" s="8"/>
    </row>
    <row r="11" spans="1:11" ht="12" customHeight="1" x14ac:dyDescent="0.15">
      <c r="A11" s="9" t="s">
        <v>8</v>
      </c>
      <c r="B11" s="6">
        <v>2087.4929999999999</v>
      </c>
      <c r="C11" s="6">
        <v>2297.8980000000001</v>
      </c>
      <c r="D11" s="6">
        <v>2632.46</v>
      </c>
      <c r="E11" s="6">
        <v>2818.951</v>
      </c>
      <c r="F11" s="6">
        <v>3122.0560000000005</v>
      </c>
      <c r="G11" s="6">
        <v>3285.8389999999999</v>
      </c>
      <c r="H11" s="6">
        <v>3250.6479999999997</v>
      </c>
      <c r="I11" s="6">
        <v>3220.6080000000002</v>
      </c>
      <c r="J11" s="6">
        <v>3170.5619999999999</v>
      </c>
      <c r="K11" s="6">
        <v>3170.5619999999999</v>
      </c>
    </row>
    <row r="12" spans="1:11" ht="12" customHeight="1" x14ac:dyDescent="0.15">
      <c r="A12" s="7" t="s">
        <v>9</v>
      </c>
      <c r="B12" s="8">
        <v>2087.4929999999999</v>
      </c>
      <c r="C12" s="8">
        <v>2297.8980000000001</v>
      </c>
      <c r="D12" s="8">
        <v>2632.46</v>
      </c>
      <c r="E12" s="8">
        <v>0</v>
      </c>
      <c r="F12" s="8">
        <v>0</v>
      </c>
      <c r="G12" s="8">
        <v>0</v>
      </c>
      <c r="H12" s="8">
        <v>0</v>
      </c>
      <c r="I12" s="8">
        <v>0</v>
      </c>
      <c r="J12" s="8">
        <v>0</v>
      </c>
      <c r="K12" s="8">
        <v>0</v>
      </c>
    </row>
    <row r="13" spans="1:11" ht="12" customHeight="1" x14ac:dyDescent="0.15">
      <c r="A13" s="7" t="s">
        <v>10</v>
      </c>
      <c r="B13" s="8">
        <v>0</v>
      </c>
      <c r="C13" s="8">
        <v>0</v>
      </c>
      <c r="D13" s="10">
        <v>0</v>
      </c>
      <c r="E13" s="8">
        <v>645.84799999999996</v>
      </c>
      <c r="F13" s="8">
        <v>699.77300000000002</v>
      </c>
      <c r="G13" s="8">
        <v>768.88400000000001</v>
      </c>
      <c r="H13" s="8">
        <v>760.77599999999995</v>
      </c>
      <c r="I13" s="8">
        <v>753.85500000000002</v>
      </c>
      <c r="J13" s="8">
        <v>742.32500000000005</v>
      </c>
      <c r="K13" s="8">
        <v>742.32500000000005</v>
      </c>
    </row>
    <row r="14" spans="1:11" ht="12" customHeight="1" x14ac:dyDescent="0.15">
      <c r="A14" s="7" t="s">
        <v>11</v>
      </c>
      <c r="B14" s="8">
        <v>0</v>
      </c>
      <c r="C14" s="8">
        <v>0</v>
      </c>
      <c r="D14" s="10">
        <v>0</v>
      </c>
      <c r="E14" s="8">
        <v>1980.0250000000001</v>
      </c>
      <c r="F14" s="8">
        <v>2126.1370000000002</v>
      </c>
      <c r="G14" s="8">
        <v>2200.3870000000002</v>
      </c>
      <c r="H14" s="8">
        <v>2175.6869999999999</v>
      </c>
      <c r="I14" s="8">
        <v>2154.6060000000002</v>
      </c>
      <c r="J14" s="8">
        <v>2119.4859999999999</v>
      </c>
      <c r="K14" s="8">
        <v>2119.4859999999999</v>
      </c>
    </row>
    <row r="15" spans="1:11" ht="12" customHeight="1" x14ac:dyDescent="0.15">
      <c r="A15" s="7" t="s">
        <v>12</v>
      </c>
      <c r="B15" s="8">
        <v>0</v>
      </c>
      <c r="C15" s="8">
        <v>0</v>
      </c>
      <c r="D15" s="10">
        <v>0</v>
      </c>
      <c r="E15" s="8">
        <v>193.078</v>
      </c>
      <c r="F15" s="8">
        <v>296.14600000000002</v>
      </c>
      <c r="G15" s="8">
        <v>316.56799999999998</v>
      </c>
      <c r="H15" s="8">
        <v>314.185</v>
      </c>
      <c r="I15" s="8">
        <v>312.14699999999999</v>
      </c>
      <c r="J15" s="8">
        <v>308.75099999999998</v>
      </c>
      <c r="K15" s="8">
        <v>308.75099999999998</v>
      </c>
    </row>
    <row r="16" spans="1:11" ht="12" customHeight="1" x14ac:dyDescent="0.15">
      <c r="A16" s="9"/>
      <c r="B16" s="8"/>
      <c r="C16" s="8"/>
      <c r="D16" s="6"/>
      <c r="E16" s="6"/>
      <c r="F16" s="6"/>
      <c r="G16" s="6"/>
      <c r="H16" s="6"/>
      <c r="I16" s="6"/>
      <c r="J16" s="6"/>
      <c r="K16" s="6"/>
    </row>
    <row r="17" spans="1:11" ht="12" customHeight="1" x14ac:dyDescent="0.15">
      <c r="A17" s="9" t="s">
        <v>13</v>
      </c>
      <c r="B17" s="6">
        <v>825.42600000000004</v>
      </c>
      <c r="C17" s="6">
        <v>1533.9389999999999</v>
      </c>
      <c r="D17" s="6">
        <v>1386.06</v>
      </c>
      <c r="E17" s="6">
        <v>996.74</v>
      </c>
      <c r="F17" s="6">
        <v>926.19400000000007</v>
      </c>
      <c r="G17" s="6">
        <v>3294.2719999999999</v>
      </c>
      <c r="H17" s="6">
        <v>6093.8629999999994</v>
      </c>
      <c r="I17" s="6">
        <v>9360.3070000000007</v>
      </c>
      <c r="J17" s="6">
        <v>12482.902</v>
      </c>
      <c r="K17" s="6">
        <v>15454.661</v>
      </c>
    </row>
    <row r="18" spans="1:11" ht="12" customHeight="1" x14ac:dyDescent="0.15">
      <c r="A18" s="7" t="s">
        <v>14</v>
      </c>
      <c r="B18" s="8">
        <v>0</v>
      </c>
      <c r="C18" s="8">
        <v>0</v>
      </c>
      <c r="D18" s="8">
        <v>0</v>
      </c>
      <c r="E18" s="8">
        <v>0</v>
      </c>
      <c r="F18" s="8">
        <v>0</v>
      </c>
      <c r="G18" s="8">
        <v>0</v>
      </c>
      <c r="H18" s="8">
        <v>0</v>
      </c>
      <c r="I18" s="8">
        <v>0</v>
      </c>
      <c r="J18" s="8">
        <v>0</v>
      </c>
      <c r="K18" s="8">
        <v>0</v>
      </c>
    </row>
    <row r="19" spans="1:11" ht="12" customHeight="1" x14ac:dyDescent="0.15">
      <c r="A19" s="7" t="s">
        <v>15</v>
      </c>
      <c r="B19" s="8">
        <v>215.905</v>
      </c>
      <c r="C19" s="8">
        <v>251.953</v>
      </c>
      <c r="D19" s="8">
        <v>264.89999999999998</v>
      </c>
      <c r="E19" s="8">
        <v>291.39999999999998</v>
      </c>
      <c r="F19" s="8">
        <v>322.149</v>
      </c>
      <c r="G19" s="8">
        <v>358.65899999999999</v>
      </c>
      <c r="H19" s="8">
        <v>378.31400000000002</v>
      </c>
      <c r="I19" s="8">
        <v>391.36900000000003</v>
      </c>
      <c r="J19" s="8">
        <v>339.16899999999998</v>
      </c>
      <c r="K19" s="8">
        <v>339.16899999999998</v>
      </c>
    </row>
    <row r="20" spans="1:11" ht="18.75" customHeight="1" x14ac:dyDescent="0.15">
      <c r="A20" s="7" t="s">
        <v>16</v>
      </c>
      <c r="B20" s="8">
        <v>555.69000000000005</v>
      </c>
      <c r="C20" s="8">
        <v>536.95000000000005</v>
      </c>
      <c r="D20" s="8">
        <v>511.56599999999997</v>
      </c>
      <c r="E20" s="8">
        <v>505.34</v>
      </c>
      <c r="F20" s="8">
        <v>597.17600000000004</v>
      </c>
      <c r="G20" s="8">
        <v>613.05399999999997</v>
      </c>
      <c r="H20" s="8">
        <v>613.05399999999997</v>
      </c>
      <c r="I20" s="8">
        <v>612.95399999999995</v>
      </c>
      <c r="J20" s="8">
        <v>599.81600000000003</v>
      </c>
      <c r="K20" s="8">
        <v>599.81600000000003</v>
      </c>
    </row>
    <row r="21" spans="1:11" ht="14.85" customHeight="1" x14ac:dyDescent="0.15">
      <c r="A21" s="7" t="s">
        <v>17</v>
      </c>
      <c r="B21" s="8">
        <v>53.831000000000003</v>
      </c>
      <c r="C21" s="8">
        <v>745.03599999999994</v>
      </c>
      <c r="D21" s="8">
        <v>609.59400000000005</v>
      </c>
      <c r="E21" s="8">
        <v>200</v>
      </c>
      <c r="F21" s="8">
        <v>6.8689999999999998</v>
      </c>
      <c r="G21" s="8">
        <v>2322.5590000000002</v>
      </c>
      <c r="H21" s="8">
        <v>5102.4949999999999</v>
      </c>
      <c r="I21" s="8">
        <v>8355.9840000000004</v>
      </c>
      <c r="J21" s="8">
        <v>11543.916999999999</v>
      </c>
      <c r="K21" s="8">
        <v>14515.675999999999</v>
      </c>
    </row>
    <row r="22" spans="1:11" ht="17.100000000000001" customHeight="1" x14ac:dyDescent="0.15">
      <c r="A22" s="7"/>
      <c r="B22" s="8"/>
      <c r="C22" s="8"/>
      <c r="D22" s="8"/>
      <c r="E22" s="8"/>
      <c r="F22" s="8"/>
      <c r="G22" s="8"/>
      <c r="H22" s="8"/>
      <c r="I22" s="8"/>
      <c r="J22" s="8"/>
      <c r="K22" s="8"/>
    </row>
    <row r="23" spans="1:11" ht="10.5" x14ac:dyDescent="0.15">
      <c r="A23" s="11" t="s">
        <v>18</v>
      </c>
      <c r="B23" s="12">
        <v>23800.881999999998</v>
      </c>
      <c r="C23" s="12">
        <v>26167.969000000001</v>
      </c>
      <c r="D23" s="91">
        <v>28625.825000000004</v>
      </c>
      <c r="E23" s="12">
        <v>30484.015000000003</v>
      </c>
      <c r="F23" s="12">
        <v>33378.75</v>
      </c>
      <c r="G23" s="12">
        <v>36760.031999999999</v>
      </c>
      <c r="H23" s="12">
        <v>38771.762999999999</v>
      </c>
      <c r="I23" s="12">
        <v>41942.036999999997</v>
      </c>
      <c r="J23" s="12">
        <v>44832.368000000002</v>
      </c>
      <c r="K23" s="12">
        <v>47760.47</v>
      </c>
    </row>
    <row r="24" spans="1:11" ht="16.5" customHeight="1" x14ac:dyDescent="0.15">
      <c r="A24" s="7" t="s">
        <v>19</v>
      </c>
      <c r="B24" s="8">
        <v>1845.5889999999999</v>
      </c>
      <c r="C24" s="8">
        <v>1883.0630000000001</v>
      </c>
      <c r="D24" s="8">
        <v>1991.6</v>
      </c>
      <c r="E24" s="8">
        <v>2114.9070000000002</v>
      </c>
      <c r="F24" s="8">
        <v>2200.8069999999998</v>
      </c>
      <c r="G24" s="8">
        <v>2276.607</v>
      </c>
      <c r="H24" s="8">
        <v>2487.5</v>
      </c>
      <c r="I24" s="8">
        <v>2663.8</v>
      </c>
      <c r="J24" s="8">
        <v>2760.8</v>
      </c>
      <c r="K24" s="8">
        <v>2890.5</v>
      </c>
    </row>
    <row r="25" spans="1:11" ht="12" customHeight="1" x14ac:dyDescent="0.15">
      <c r="A25" s="11" t="s">
        <v>20</v>
      </c>
      <c r="B25" s="12">
        <v>21955.292999999998</v>
      </c>
      <c r="C25" s="12">
        <v>24284.906000000003</v>
      </c>
      <c r="D25" s="12">
        <v>26634.225000000006</v>
      </c>
      <c r="E25" s="12">
        <v>28369.108000000004</v>
      </c>
      <c r="F25" s="12">
        <v>31177.942999999999</v>
      </c>
      <c r="G25" s="12">
        <v>34483.425000000003</v>
      </c>
      <c r="H25" s="12">
        <v>36284.262999999999</v>
      </c>
      <c r="I25" s="12">
        <v>39278.236999999994</v>
      </c>
      <c r="J25" s="12">
        <v>42071.567999999999</v>
      </c>
      <c r="K25" s="12">
        <v>44869.97</v>
      </c>
    </row>
    <row r="26" spans="1:11" ht="23.25" customHeight="1" x14ac:dyDescent="0.15">
      <c r="A26" s="95" t="s">
        <v>21</v>
      </c>
      <c r="B26" s="95"/>
      <c r="C26" s="95"/>
      <c r="D26" s="95"/>
      <c r="E26" s="95"/>
      <c r="F26" s="95"/>
      <c r="G26" s="95"/>
      <c r="H26" s="13"/>
      <c r="I26" s="14"/>
    </row>
    <row r="27" spans="1:11" ht="12" customHeight="1" x14ac:dyDescent="0.15">
      <c r="A27" s="96" t="s">
        <v>22</v>
      </c>
      <c r="B27" s="96"/>
      <c r="C27" s="96"/>
      <c r="D27" s="96"/>
      <c r="E27" s="96"/>
      <c r="F27" s="96"/>
      <c r="G27" s="96"/>
      <c r="H27" s="15"/>
      <c r="I27" s="14"/>
    </row>
    <row r="28" spans="1:11" ht="12" customHeight="1" x14ac:dyDescent="0.15">
      <c r="A28" s="16"/>
      <c r="B28" s="16"/>
      <c r="C28" s="16"/>
      <c r="D28" s="16"/>
      <c r="E28" s="16"/>
      <c r="F28" s="16"/>
      <c r="G28" s="16"/>
      <c r="H28" s="15"/>
      <c r="I28" s="14"/>
    </row>
    <row r="29" spans="1:11" ht="12" customHeight="1" x14ac:dyDescent="0.15">
      <c r="A29" s="16"/>
      <c r="B29" s="16"/>
      <c r="C29" s="16"/>
      <c r="D29" s="16"/>
      <c r="E29" s="16"/>
      <c r="F29" s="16"/>
      <c r="G29" s="16"/>
      <c r="H29" s="15"/>
      <c r="I29" s="14"/>
    </row>
    <row r="32" spans="1:11" ht="12" customHeight="1" x14ac:dyDescent="0.15">
      <c r="B32" s="17"/>
      <c r="C32" s="17"/>
      <c r="D32" s="17"/>
      <c r="E32" s="17"/>
      <c r="F32" s="17"/>
    </row>
    <row r="33" spans="2:11" ht="12" customHeight="1" x14ac:dyDescent="0.15">
      <c r="B33" s="14"/>
      <c r="C33" s="14"/>
      <c r="D33" s="14"/>
      <c r="E33" s="14"/>
      <c r="F33" s="14"/>
      <c r="G33" s="14"/>
      <c r="H33" s="14"/>
      <c r="I33" s="14"/>
      <c r="J33" s="14"/>
      <c r="K33" s="14"/>
    </row>
    <row r="34" spans="2:11" ht="12" customHeight="1" x14ac:dyDescent="0.15">
      <c r="B34" s="14"/>
      <c r="C34" s="14"/>
      <c r="D34" s="14"/>
      <c r="E34" s="14"/>
      <c r="F34" s="14"/>
      <c r="G34" s="14"/>
      <c r="H34" s="14"/>
      <c r="I34" s="14"/>
      <c r="J34" s="14"/>
      <c r="K34" s="14"/>
    </row>
    <row r="35" spans="2:11" ht="12" customHeight="1" x14ac:dyDescent="0.15">
      <c r="B35" s="14"/>
      <c r="C35" s="14"/>
      <c r="D35" s="14"/>
      <c r="E35" s="14"/>
      <c r="F35" s="14"/>
      <c r="G35" s="14"/>
      <c r="H35" s="14"/>
      <c r="I35" s="14"/>
      <c r="J35" s="14"/>
      <c r="K35" s="14"/>
    </row>
    <row r="36" spans="2:11" ht="12" customHeight="1" x14ac:dyDescent="0.15">
      <c r="B36" s="18"/>
      <c r="C36" s="18"/>
      <c r="D36" s="18"/>
      <c r="E36" s="18"/>
      <c r="F36" s="18"/>
    </row>
    <row r="38" spans="2:11" ht="12" customHeight="1" x14ac:dyDescent="0.25">
      <c r="B38" s="19"/>
      <c r="C38" s="19"/>
      <c r="D38" s="19"/>
      <c r="E38" s="19"/>
      <c r="F38" s="19"/>
    </row>
    <row r="39" spans="2:11" ht="12" customHeight="1" x14ac:dyDescent="0.25">
      <c r="B39" s="19"/>
      <c r="C39" s="19"/>
      <c r="D39" s="19"/>
      <c r="E39" s="19"/>
      <c r="F39" s="19"/>
    </row>
    <row r="40" spans="2:11" ht="12" customHeight="1" x14ac:dyDescent="0.15">
      <c r="B40" s="17"/>
      <c r="C40" s="17"/>
      <c r="D40" s="17"/>
      <c r="E40" s="17"/>
      <c r="F40" s="17"/>
    </row>
    <row r="46" spans="2:11" ht="15.75" customHeight="1" x14ac:dyDescent="0.15"/>
    <row r="48" spans="2:11" ht="17.25" customHeight="1" x14ac:dyDescent="0.15"/>
    <row r="49" spans="2:6" ht="15" customHeight="1" x14ac:dyDescent="0.15"/>
    <row r="50" spans="2:6" ht="21.75" customHeight="1" x14ac:dyDescent="0.15"/>
    <row r="51" spans="2:6" ht="38.25" customHeight="1" x14ac:dyDescent="0.15"/>
    <row r="52" spans="2:6" ht="12" customHeight="1" x14ac:dyDescent="0.15">
      <c r="B52" s="20"/>
      <c r="C52" s="20"/>
      <c r="D52" s="20"/>
      <c r="E52" s="20"/>
      <c r="F52" s="20"/>
    </row>
    <row r="56" spans="2:6" ht="12" customHeight="1" x14ac:dyDescent="0.15">
      <c r="B56" s="21"/>
      <c r="C56" s="21"/>
      <c r="D56" s="21"/>
      <c r="E56" s="21"/>
      <c r="F56" s="21"/>
    </row>
    <row r="57" spans="2:6" ht="12" customHeight="1" x14ac:dyDescent="0.15">
      <c r="B57" s="21"/>
      <c r="C57" s="21"/>
      <c r="D57" s="21"/>
      <c r="E57" s="21"/>
      <c r="F57" s="21"/>
    </row>
    <row r="58" spans="2:6" ht="12" customHeight="1" x14ac:dyDescent="0.15">
      <c r="B58" s="21"/>
      <c r="C58" s="21"/>
      <c r="D58" s="21"/>
      <c r="E58" s="21"/>
      <c r="F58" s="21"/>
    </row>
    <row r="59" spans="2:6" ht="12" customHeight="1" x14ac:dyDescent="0.15">
      <c r="B59" s="22"/>
      <c r="C59" s="22"/>
      <c r="D59" s="22"/>
      <c r="E59" s="22"/>
      <c r="F59" s="22"/>
    </row>
    <row r="60" spans="2:6" ht="12" customHeight="1" x14ac:dyDescent="0.15">
      <c r="B60" s="22"/>
      <c r="C60" s="22"/>
      <c r="D60" s="22"/>
      <c r="E60" s="22"/>
      <c r="F60" s="22"/>
    </row>
    <row r="61" spans="2:6" ht="12" customHeight="1" x14ac:dyDescent="0.15">
      <c r="B61" s="23"/>
      <c r="C61" s="23"/>
      <c r="D61" s="23"/>
      <c r="E61" s="23"/>
      <c r="F61" s="23"/>
    </row>
    <row r="62" spans="2:6" ht="12" customHeight="1" x14ac:dyDescent="0.25">
      <c r="B62" s="112"/>
      <c r="C62" s="112"/>
      <c r="D62" s="112"/>
      <c r="E62" s="112"/>
      <c r="F62" s="112"/>
    </row>
    <row r="63" spans="2:6" ht="12" customHeight="1" x14ac:dyDescent="0.25">
      <c r="B63" s="112"/>
      <c r="C63" s="112"/>
      <c r="D63" s="112"/>
      <c r="E63" s="112"/>
      <c r="F63" s="112"/>
    </row>
    <row r="64" spans="2:6" ht="12" customHeight="1" x14ac:dyDescent="0.25">
      <c r="B64" s="112"/>
      <c r="C64" s="112"/>
      <c r="D64" s="112"/>
      <c r="E64" s="112"/>
      <c r="F64" s="112"/>
    </row>
    <row r="65" spans="1:6" ht="12" customHeight="1" x14ac:dyDescent="0.25">
      <c r="B65" s="112"/>
      <c r="C65" s="112"/>
      <c r="D65" s="112"/>
      <c r="E65" s="112"/>
      <c r="F65" s="112"/>
    </row>
    <row r="66" spans="1:6" ht="12" customHeight="1" x14ac:dyDescent="0.25">
      <c r="B66" s="113"/>
      <c r="C66" s="113"/>
      <c r="D66" s="113"/>
      <c r="E66" s="113"/>
      <c r="F66" s="113"/>
    </row>
    <row r="67" spans="1:6" ht="12" customHeight="1" x14ac:dyDescent="0.15">
      <c r="B67" s="21"/>
      <c r="C67" s="21"/>
      <c r="D67" s="21"/>
      <c r="E67" s="21"/>
      <c r="F67" s="21"/>
    </row>
    <row r="69" spans="1:6" ht="12" customHeight="1" x14ac:dyDescent="0.15">
      <c r="B69" s="21"/>
      <c r="C69" s="21"/>
      <c r="D69" s="21"/>
      <c r="E69" s="21"/>
      <c r="F69" s="21"/>
    </row>
    <row r="72" spans="1:6" s="24" customFormat="1" ht="12" customHeight="1" x14ac:dyDescent="0.15">
      <c r="A72" s="4"/>
      <c r="B72" s="4"/>
      <c r="C72" s="4"/>
      <c r="D72" s="4"/>
      <c r="E72" s="4"/>
      <c r="F72" s="4"/>
    </row>
  </sheetData>
  <mergeCells count="3">
    <mergeCell ref="A1:K1"/>
    <mergeCell ref="A26:G26"/>
    <mergeCell ref="A27:G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F763-8A5E-434F-8B38-027D63765207}">
  <sheetPr>
    <tabColor rgb="FF00B050"/>
  </sheetPr>
  <dimension ref="A1:M57"/>
  <sheetViews>
    <sheetView topLeftCell="A51" zoomScaleNormal="100" workbookViewId="0">
      <selection activeCell="A5" sqref="A5"/>
    </sheetView>
  </sheetViews>
  <sheetFormatPr defaultColWidth="9.140625" defaultRowHeight="10.5" x14ac:dyDescent="0.15"/>
  <cols>
    <col min="1" max="1" width="38.42578125" style="4" customWidth="1"/>
    <col min="2" max="4" width="9.42578125" style="4" customWidth="1"/>
    <col min="5" max="5" width="9.7109375" style="4" customWidth="1"/>
    <col min="6" max="7" width="8.85546875" style="4" bestFit="1" customWidth="1"/>
    <col min="8" max="8" width="9" style="4" bestFit="1" customWidth="1"/>
    <col min="9" max="10" width="8.85546875" style="4" bestFit="1" customWidth="1"/>
    <col min="11" max="16384" width="9.140625" style="4"/>
  </cols>
  <sheetData>
    <row r="1" spans="1:13" ht="18" customHeight="1" x14ac:dyDescent="0.25">
      <c r="A1" s="100" t="s">
        <v>23</v>
      </c>
      <c r="B1" s="100"/>
      <c r="C1" s="100"/>
      <c r="D1" s="100"/>
      <c r="E1" s="100"/>
      <c r="F1" s="100"/>
      <c r="G1" s="100"/>
      <c r="H1" s="100"/>
      <c r="I1" s="100"/>
      <c r="J1" s="94"/>
    </row>
    <row r="2" spans="1:13" x14ac:dyDescent="0.15">
      <c r="A2" s="25"/>
      <c r="B2" s="25">
        <v>2020</v>
      </c>
      <c r="C2" s="25">
        <v>2021</v>
      </c>
      <c r="D2" s="25">
        <v>2022</v>
      </c>
      <c r="E2" s="25">
        <v>2023</v>
      </c>
      <c r="F2" s="25">
        <v>2024</v>
      </c>
      <c r="G2" s="25">
        <v>2025</v>
      </c>
      <c r="H2" s="25">
        <v>2026</v>
      </c>
      <c r="I2" s="25">
        <v>2027</v>
      </c>
      <c r="J2" s="25">
        <v>2028</v>
      </c>
    </row>
    <row r="3" spans="1:13" ht="12" customHeight="1" x14ac:dyDescent="0.15">
      <c r="A3" s="26" t="s">
        <v>24</v>
      </c>
      <c r="B3" s="27">
        <v>22336.132000000001</v>
      </c>
      <c r="C3" s="27">
        <v>24607.305000000004</v>
      </c>
      <c r="D3" s="27">
        <v>26632.267</v>
      </c>
      <c r="E3" s="27">
        <v>27556.500999999997</v>
      </c>
      <c r="F3" s="27">
        <v>27185.719999999998</v>
      </c>
      <c r="G3" s="27">
        <v>26752.849000000002</v>
      </c>
      <c r="H3" s="27">
        <v>26690.654999999999</v>
      </c>
      <c r="I3" s="27">
        <v>26519.220999999998</v>
      </c>
      <c r="J3" s="27">
        <v>26519.220999999998</v>
      </c>
    </row>
    <row r="4" spans="1:13" ht="12" customHeight="1" x14ac:dyDescent="0.15">
      <c r="A4" s="28" t="s">
        <v>25</v>
      </c>
      <c r="B4" s="29">
        <v>0</v>
      </c>
      <c r="C4" s="29">
        <v>0</v>
      </c>
      <c r="D4" s="29">
        <v>30</v>
      </c>
      <c r="E4" s="27"/>
      <c r="F4" s="27"/>
      <c r="G4" s="27"/>
      <c r="H4" s="27"/>
      <c r="I4" s="27"/>
      <c r="J4" s="27"/>
    </row>
    <row r="5" spans="1:13" ht="12" customHeight="1" x14ac:dyDescent="0.15">
      <c r="A5" s="28" t="s">
        <v>26</v>
      </c>
      <c r="B5" s="29">
        <v>0</v>
      </c>
      <c r="C5" s="29">
        <v>0</v>
      </c>
      <c r="D5" s="29">
        <v>6.0570000000006985</v>
      </c>
      <c r="E5" s="27"/>
      <c r="F5" s="27"/>
      <c r="G5" s="27"/>
      <c r="H5" s="27"/>
      <c r="I5" s="27"/>
      <c r="J5" s="27"/>
    </row>
    <row r="6" spans="1:13" ht="12" customHeight="1" x14ac:dyDescent="0.15">
      <c r="A6" s="28" t="s">
        <v>27</v>
      </c>
      <c r="B6" s="29"/>
      <c r="C6" s="29"/>
      <c r="D6" s="29"/>
      <c r="E6" s="29">
        <v>1750.6960000000036</v>
      </c>
      <c r="F6" s="29">
        <v>1727.367000000002</v>
      </c>
      <c r="G6" s="29">
        <v>1632.5689999999995</v>
      </c>
      <c r="H6" s="29">
        <v>1628.6330000000016</v>
      </c>
      <c r="I6" s="29">
        <v>1617.849000000002</v>
      </c>
      <c r="J6" s="29">
        <v>1574.1920000000027</v>
      </c>
    </row>
    <row r="7" spans="1:13" ht="12" customHeight="1" x14ac:dyDescent="0.15">
      <c r="A7" s="28" t="s">
        <v>28</v>
      </c>
      <c r="B7" s="29">
        <v>0</v>
      </c>
      <c r="C7" s="29">
        <v>0</v>
      </c>
      <c r="D7" s="29">
        <v>0</v>
      </c>
      <c r="E7" s="29">
        <v>23.302999999999884</v>
      </c>
      <c r="F7" s="29">
        <v>1266.8340000000026</v>
      </c>
      <c r="G7" s="29">
        <v>1041.8339999999989</v>
      </c>
      <c r="H7" s="29">
        <v>1041.8339999999989</v>
      </c>
      <c r="I7" s="29">
        <v>1041.8339999999989</v>
      </c>
      <c r="J7" s="29">
        <v>1041.8339999999989</v>
      </c>
      <c r="K7" s="21"/>
      <c r="L7" s="21"/>
      <c r="M7" s="21"/>
    </row>
    <row r="8" spans="1:13" ht="12" customHeight="1" x14ac:dyDescent="0.15">
      <c r="A8" s="30" t="s">
        <v>29</v>
      </c>
      <c r="B8" s="31">
        <v>0</v>
      </c>
      <c r="C8" s="31">
        <v>0</v>
      </c>
      <c r="D8" s="31">
        <v>36.057000000000698</v>
      </c>
      <c r="E8" s="31">
        <v>1773.9990000000034</v>
      </c>
      <c r="F8" s="31">
        <v>2994.2010000000046</v>
      </c>
      <c r="G8" s="31">
        <v>2674.4029999999984</v>
      </c>
      <c r="H8" s="31">
        <v>2670.4670000000006</v>
      </c>
      <c r="I8" s="31">
        <v>2659.6830000000009</v>
      </c>
      <c r="J8" s="31">
        <v>2616.0260000000017</v>
      </c>
      <c r="K8" s="32"/>
      <c r="L8" s="32"/>
      <c r="M8" s="32"/>
    </row>
    <row r="9" spans="1:13" ht="12" customHeight="1" x14ac:dyDescent="0.15">
      <c r="A9" s="33" t="s">
        <v>30</v>
      </c>
      <c r="B9" s="34">
        <v>22336.132000000001</v>
      </c>
      <c r="C9" s="34">
        <v>24607.305000000004</v>
      </c>
      <c r="D9" s="34">
        <v>26668.324000000001</v>
      </c>
      <c r="E9" s="34">
        <v>29330.5</v>
      </c>
      <c r="F9" s="34">
        <v>30179.921000000002</v>
      </c>
      <c r="G9" s="34">
        <v>29427.252</v>
      </c>
      <c r="H9" s="34">
        <v>29361.121999999999</v>
      </c>
      <c r="I9" s="34">
        <v>29178.903999999999</v>
      </c>
      <c r="J9" s="34">
        <v>29135.246999999999</v>
      </c>
    </row>
    <row r="10" spans="1:13" x14ac:dyDescent="0.15">
      <c r="A10" s="26"/>
      <c r="B10" s="26"/>
      <c r="C10" s="26"/>
      <c r="D10" s="26"/>
      <c r="E10" s="35"/>
      <c r="F10" s="35"/>
      <c r="G10" s="35"/>
      <c r="H10" s="35"/>
      <c r="I10" s="35"/>
      <c r="J10" s="35"/>
    </row>
    <row r="11" spans="1:13" ht="37.5" customHeight="1" x14ac:dyDescent="0.25">
      <c r="A11" s="101" t="s">
        <v>31</v>
      </c>
      <c r="B11" s="101"/>
      <c r="C11" s="101"/>
      <c r="D11" s="101"/>
      <c r="E11" s="101"/>
      <c r="F11" s="101"/>
      <c r="G11" s="101"/>
      <c r="H11" s="101"/>
      <c r="I11" s="101"/>
      <c r="J11" s="102"/>
    </row>
    <row r="12" spans="1:13" x14ac:dyDescent="0.15">
      <c r="A12" s="26"/>
      <c r="B12" s="26"/>
      <c r="C12" s="26"/>
      <c r="D12" s="26"/>
      <c r="E12" s="29"/>
      <c r="F12" s="29"/>
      <c r="G12" s="29"/>
      <c r="H12" s="29"/>
      <c r="I12" s="29"/>
      <c r="J12" s="29"/>
    </row>
    <row r="13" spans="1:13" ht="15" x14ac:dyDescent="0.25">
      <c r="A13" s="97" t="s">
        <v>32</v>
      </c>
      <c r="B13" s="103"/>
      <c r="C13" s="103"/>
      <c r="D13" s="103"/>
      <c r="E13" s="103"/>
      <c r="F13" s="99"/>
      <c r="G13" s="99"/>
      <c r="H13" s="99"/>
      <c r="I13" s="99"/>
      <c r="J13" s="99"/>
    </row>
    <row r="14" spans="1:13" x14ac:dyDescent="0.15">
      <c r="A14" s="36" t="s">
        <v>33</v>
      </c>
      <c r="B14" s="26"/>
      <c r="C14" s="26"/>
      <c r="D14" s="26"/>
      <c r="E14" s="35"/>
      <c r="F14" s="29"/>
      <c r="G14" s="29"/>
      <c r="H14" s="29"/>
      <c r="I14" s="29"/>
      <c r="J14" s="29"/>
    </row>
    <row r="15" spans="1:13" x14ac:dyDescent="0.15">
      <c r="A15" s="37" t="s">
        <v>34</v>
      </c>
      <c r="B15" s="26"/>
      <c r="C15" s="26"/>
      <c r="D15" s="38">
        <v>30</v>
      </c>
      <c r="E15" s="38"/>
      <c r="F15" s="29"/>
      <c r="G15" s="29"/>
      <c r="H15" s="29"/>
      <c r="I15" s="29"/>
      <c r="J15" s="29"/>
    </row>
    <row r="16" spans="1:13" ht="168" x14ac:dyDescent="0.15">
      <c r="A16" s="39" t="s">
        <v>35</v>
      </c>
      <c r="B16" s="26"/>
      <c r="C16" s="26"/>
      <c r="D16" s="29"/>
      <c r="E16" s="35"/>
      <c r="F16" s="29"/>
      <c r="G16" s="29"/>
      <c r="H16" s="29"/>
      <c r="I16" s="29"/>
      <c r="J16" s="29"/>
    </row>
    <row r="17" spans="1:11" x14ac:dyDescent="0.15">
      <c r="A17" s="40"/>
      <c r="B17" s="26"/>
      <c r="C17" s="26"/>
      <c r="D17" s="26"/>
      <c r="E17" s="35"/>
      <c r="F17" s="29"/>
      <c r="G17" s="29"/>
      <c r="H17" s="29"/>
      <c r="I17" s="29"/>
      <c r="J17" s="29"/>
    </row>
    <row r="18" spans="1:11" ht="15" x14ac:dyDescent="0.25">
      <c r="A18" s="97" t="s">
        <v>36</v>
      </c>
      <c r="B18" s="103"/>
      <c r="C18" s="103"/>
      <c r="D18" s="103"/>
      <c r="E18" s="103"/>
      <c r="F18" s="99"/>
      <c r="G18" s="99"/>
      <c r="H18" s="99"/>
      <c r="I18" s="99"/>
      <c r="J18" s="99"/>
    </row>
    <row r="19" spans="1:11" x14ac:dyDescent="0.15">
      <c r="A19" s="41" t="s">
        <v>37</v>
      </c>
      <c r="B19" s="42"/>
      <c r="C19" s="42"/>
      <c r="D19" s="42"/>
      <c r="E19" s="40"/>
      <c r="F19" s="29"/>
      <c r="G19" s="29"/>
      <c r="H19" s="29"/>
      <c r="I19" s="29"/>
      <c r="J19" s="29"/>
    </row>
    <row r="20" spans="1:11" x14ac:dyDescent="0.15">
      <c r="A20" s="37" t="s">
        <v>38</v>
      </c>
      <c r="B20" s="43"/>
      <c r="C20" s="43"/>
      <c r="D20" s="44"/>
      <c r="E20" s="40"/>
      <c r="F20" s="29"/>
      <c r="G20" s="29"/>
      <c r="H20" s="29"/>
      <c r="I20" s="29"/>
      <c r="J20" s="29"/>
    </row>
    <row r="21" spans="1:11" ht="31.5" x14ac:dyDescent="0.15">
      <c r="A21" s="39" t="s">
        <v>39</v>
      </c>
      <c r="B21" s="45"/>
      <c r="C21" s="45"/>
      <c r="D21" s="44">
        <v>6.0570000000000004</v>
      </c>
      <c r="E21" s="44"/>
      <c r="F21" s="29"/>
      <c r="G21" s="29"/>
      <c r="H21" s="29"/>
      <c r="I21" s="29"/>
      <c r="J21" s="29"/>
    </row>
    <row r="22" spans="1:11" x14ac:dyDescent="0.15">
      <c r="A22" s="26"/>
      <c r="B22" s="26"/>
      <c r="C22" s="26"/>
      <c r="D22" s="26"/>
      <c r="E22" s="29"/>
      <c r="F22" s="29"/>
      <c r="G22" s="29"/>
      <c r="H22" s="29"/>
      <c r="I22" s="29"/>
      <c r="J22" s="29"/>
      <c r="K22" s="24"/>
    </row>
    <row r="23" spans="1:11" ht="15" x14ac:dyDescent="0.25">
      <c r="A23" s="97" t="s">
        <v>40</v>
      </c>
      <c r="B23" s="97"/>
      <c r="C23" s="97"/>
      <c r="D23" s="97"/>
      <c r="E23" s="98"/>
      <c r="F23" s="98"/>
      <c r="G23" s="98"/>
      <c r="H23" s="98"/>
      <c r="I23" s="98"/>
      <c r="J23" s="99"/>
    </row>
    <row r="24" spans="1:11" ht="9.75" customHeight="1" x14ac:dyDescent="0.15">
      <c r="A24" s="41" t="s">
        <v>37</v>
      </c>
      <c r="B24" s="41"/>
      <c r="C24" s="41"/>
      <c r="D24" s="41"/>
      <c r="E24" s="40"/>
      <c r="F24" s="40"/>
      <c r="G24" s="40"/>
      <c r="H24" s="40"/>
      <c r="I24" s="40"/>
      <c r="J24" s="40"/>
    </row>
    <row r="25" spans="1:11" x14ac:dyDescent="0.15">
      <c r="A25" s="46" t="s">
        <v>41</v>
      </c>
      <c r="B25" s="46"/>
      <c r="C25" s="46"/>
      <c r="D25" s="46"/>
      <c r="E25" s="43"/>
      <c r="F25" s="43"/>
      <c r="G25" s="43"/>
      <c r="H25" s="43"/>
      <c r="I25" s="43"/>
      <c r="J25" s="43"/>
    </row>
    <row r="26" spans="1:11" x14ac:dyDescent="0.15">
      <c r="A26" s="47" t="s">
        <v>2</v>
      </c>
      <c r="B26" s="47"/>
      <c r="C26" s="47"/>
      <c r="D26" s="47"/>
      <c r="E26" s="43">
        <v>993.61400000000003</v>
      </c>
      <c r="F26" s="43">
        <v>976.79899999999998</v>
      </c>
      <c r="G26" s="43">
        <v>958.92399999999998</v>
      </c>
      <c r="H26" s="43">
        <v>952.02599999999995</v>
      </c>
      <c r="I26" s="43">
        <v>941.66499999999996</v>
      </c>
      <c r="J26" s="43">
        <v>941.66499999999996</v>
      </c>
    </row>
    <row r="27" spans="1:11" x14ac:dyDescent="0.15">
      <c r="A27" s="47" t="s">
        <v>3</v>
      </c>
      <c r="B27" s="47"/>
      <c r="C27" s="47"/>
      <c r="D27" s="47"/>
      <c r="E27" s="43">
        <v>613.09100000000001</v>
      </c>
      <c r="F27" s="43">
        <v>607.83299999999997</v>
      </c>
      <c r="G27" s="43">
        <v>599.10900000000004</v>
      </c>
      <c r="H27" s="43">
        <v>601.62199999999996</v>
      </c>
      <c r="I27" s="43">
        <v>601.202</v>
      </c>
      <c r="J27" s="43">
        <v>601.202</v>
      </c>
    </row>
    <row r="28" spans="1:11" x14ac:dyDescent="0.15">
      <c r="A28" s="47" t="s">
        <v>4</v>
      </c>
      <c r="B28" s="47"/>
      <c r="C28" s="47"/>
      <c r="D28" s="47"/>
      <c r="E28" s="43">
        <v>131.49100000000001</v>
      </c>
      <c r="F28" s="43">
        <v>130.23500000000001</v>
      </c>
      <c r="G28" s="43">
        <v>129.536</v>
      </c>
      <c r="H28" s="43">
        <v>129.98500000000001</v>
      </c>
      <c r="I28" s="43">
        <v>129.982</v>
      </c>
      <c r="J28" s="43">
        <v>129.982</v>
      </c>
    </row>
    <row r="29" spans="1:11" x14ac:dyDescent="0.15">
      <c r="A29" s="47"/>
      <c r="B29" s="47"/>
      <c r="C29" s="47"/>
      <c r="D29" s="47"/>
      <c r="E29" s="43"/>
      <c r="F29" s="43"/>
      <c r="G29" s="43"/>
      <c r="H29" s="43"/>
      <c r="I29" s="43"/>
      <c r="J29" s="43"/>
    </row>
    <row r="30" spans="1:11" x14ac:dyDescent="0.15">
      <c r="A30" s="48" t="s">
        <v>33</v>
      </c>
      <c r="B30" s="48"/>
      <c r="C30" s="48"/>
      <c r="D30" s="48"/>
      <c r="E30" s="44"/>
      <c r="F30" s="44"/>
      <c r="G30" s="44"/>
      <c r="H30" s="44"/>
      <c r="I30" s="44"/>
      <c r="J30" s="44"/>
    </row>
    <row r="31" spans="1:11" x14ac:dyDescent="0.15">
      <c r="A31" s="49" t="s">
        <v>42</v>
      </c>
      <c r="B31" s="49"/>
      <c r="C31" s="49"/>
      <c r="D31" s="49"/>
      <c r="E31" s="43">
        <v>40</v>
      </c>
      <c r="F31" s="43">
        <v>40</v>
      </c>
      <c r="G31" s="43"/>
      <c r="H31" s="43"/>
      <c r="I31" s="43"/>
      <c r="J31" s="43"/>
    </row>
    <row r="32" spans="1:11" ht="168" x14ac:dyDescent="0.15">
      <c r="A32" s="50" t="s">
        <v>43</v>
      </c>
      <c r="B32" s="50"/>
      <c r="C32" s="50"/>
      <c r="D32" s="50"/>
      <c r="E32" s="43"/>
      <c r="F32" s="43"/>
      <c r="G32" s="43"/>
      <c r="H32" s="43"/>
      <c r="I32" s="43"/>
      <c r="J32" s="43"/>
    </row>
    <row r="33" spans="1:11" x14ac:dyDescent="0.15">
      <c r="A33" s="51"/>
      <c r="B33" s="51"/>
      <c r="C33" s="51"/>
      <c r="D33" s="51"/>
      <c r="E33" s="43"/>
      <c r="F33" s="43"/>
      <c r="G33" s="43"/>
      <c r="H33" s="43"/>
      <c r="I33" s="43"/>
      <c r="J33" s="43"/>
    </row>
    <row r="34" spans="1:11" x14ac:dyDescent="0.15">
      <c r="A34" s="49" t="s">
        <v>44</v>
      </c>
      <c r="B34" s="49"/>
      <c r="C34" s="49"/>
      <c r="D34" s="49"/>
      <c r="E34" s="43">
        <v>-27.5</v>
      </c>
      <c r="F34" s="43">
        <v>-27.5</v>
      </c>
      <c r="G34" s="43">
        <v>-55</v>
      </c>
      <c r="H34" s="43">
        <v>-55</v>
      </c>
      <c r="I34" s="43">
        <v>-55</v>
      </c>
      <c r="J34" s="43">
        <v>-55</v>
      </c>
    </row>
    <row r="35" spans="1:11" ht="210" x14ac:dyDescent="0.15">
      <c r="A35" s="50" t="s">
        <v>45</v>
      </c>
      <c r="B35" s="50"/>
      <c r="C35" s="50"/>
      <c r="D35" s="50"/>
      <c r="E35" s="43"/>
      <c r="F35" s="43"/>
      <c r="G35" s="43"/>
      <c r="H35" s="43"/>
      <c r="I35" s="43"/>
      <c r="J35" s="43"/>
    </row>
    <row r="36" spans="1:11" x14ac:dyDescent="0.15">
      <c r="A36" s="51"/>
      <c r="B36" s="51"/>
      <c r="C36" s="51"/>
      <c r="D36" s="51"/>
      <c r="E36" s="43"/>
      <c r="F36" s="43"/>
      <c r="G36" s="43"/>
      <c r="H36" s="43"/>
      <c r="I36" s="43"/>
      <c r="J36" s="43"/>
    </row>
    <row r="37" spans="1:11" x14ac:dyDescent="0.15">
      <c r="A37" s="49" t="s">
        <v>46</v>
      </c>
      <c r="B37" s="49"/>
      <c r="C37" s="49"/>
      <c r="D37" s="49"/>
      <c r="E37" s="43"/>
      <c r="F37" s="43"/>
      <c r="G37" s="43"/>
      <c r="H37" s="43"/>
      <c r="I37" s="43"/>
      <c r="J37" s="43">
        <v>-43.656999999999996</v>
      </c>
      <c r="K37" s="24"/>
    </row>
    <row r="38" spans="1:11" x14ac:dyDescent="0.15">
      <c r="A38" s="49"/>
      <c r="B38" s="49"/>
      <c r="C38" s="49"/>
      <c r="D38" s="49"/>
      <c r="E38" s="43"/>
      <c r="F38" s="43"/>
      <c r="G38" s="43"/>
      <c r="H38" s="43"/>
      <c r="I38" s="43"/>
      <c r="J38" s="43"/>
    </row>
    <row r="39" spans="1:11" ht="15" x14ac:dyDescent="0.25">
      <c r="A39" s="97" t="s">
        <v>47</v>
      </c>
      <c r="B39" s="97"/>
      <c r="C39" s="97"/>
      <c r="D39" s="97"/>
      <c r="E39" s="98"/>
      <c r="F39" s="98"/>
      <c r="G39" s="98"/>
      <c r="H39" s="98"/>
      <c r="I39" s="98"/>
      <c r="J39" s="99"/>
    </row>
    <row r="40" spans="1:11" ht="15" x14ac:dyDescent="0.25">
      <c r="A40" s="42" t="s">
        <v>37</v>
      </c>
      <c r="B40" s="42"/>
      <c r="C40" s="42"/>
      <c r="D40" s="42"/>
      <c r="E40" s="40"/>
      <c r="F40" s="40"/>
      <c r="G40" s="40"/>
      <c r="H40" s="40"/>
      <c r="I40" s="40"/>
      <c r="J40" s="52"/>
    </row>
    <row r="41" spans="1:11" x14ac:dyDescent="0.15">
      <c r="A41" s="53" t="s">
        <v>38</v>
      </c>
      <c r="B41" s="42"/>
      <c r="C41" s="42"/>
      <c r="D41" s="42"/>
      <c r="E41" s="54">
        <v>23.303000000000001</v>
      </c>
      <c r="F41" s="54">
        <v>145.04300000000001</v>
      </c>
      <c r="G41" s="54">
        <v>145.04300000000001</v>
      </c>
      <c r="H41" s="54">
        <v>145.04300000000001</v>
      </c>
      <c r="I41" s="54">
        <v>145.04300000000001</v>
      </c>
      <c r="J41" s="54">
        <v>145.04300000000001</v>
      </c>
      <c r="K41" s="24"/>
    </row>
    <row r="42" spans="1:11" ht="149.25" customHeight="1" x14ac:dyDescent="0.25">
      <c r="A42" s="55" t="s">
        <v>48</v>
      </c>
      <c r="B42" s="42"/>
      <c r="C42" s="42"/>
      <c r="D42" s="42"/>
      <c r="E42" s="40"/>
      <c r="F42" s="40"/>
      <c r="G42" s="40"/>
      <c r="H42" s="40"/>
      <c r="I42" s="40"/>
      <c r="J42" s="52"/>
    </row>
    <row r="43" spans="1:11" ht="15" x14ac:dyDescent="0.25">
      <c r="A43" s="42"/>
      <c r="B43" s="42"/>
      <c r="C43" s="42"/>
      <c r="D43" s="42"/>
      <c r="E43" s="40"/>
      <c r="F43" s="40"/>
      <c r="G43" s="40"/>
      <c r="H43" s="40"/>
      <c r="I43" s="40"/>
      <c r="J43" s="52"/>
    </row>
    <row r="44" spans="1:11" ht="15" x14ac:dyDescent="0.25">
      <c r="A44" s="42" t="s">
        <v>33</v>
      </c>
      <c r="B44" s="42"/>
      <c r="C44" s="42"/>
      <c r="D44" s="42"/>
      <c r="E44" s="40"/>
      <c r="F44" s="40"/>
      <c r="G44" s="40"/>
      <c r="H44" s="40"/>
      <c r="I44" s="40"/>
      <c r="J44" s="52"/>
    </row>
    <row r="45" spans="1:11" x14ac:dyDescent="0.15">
      <c r="A45" s="30" t="s">
        <v>49</v>
      </c>
      <c r="B45" s="49"/>
      <c r="C45" s="49"/>
      <c r="D45" s="49"/>
      <c r="E45" s="43"/>
      <c r="F45" s="43"/>
      <c r="G45" s="43"/>
      <c r="H45" s="43"/>
      <c r="I45" s="43"/>
      <c r="J45" s="43"/>
    </row>
    <row r="46" spans="1:11" x14ac:dyDescent="0.15">
      <c r="A46" s="47" t="s">
        <v>2</v>
      </c>
      <c r="B46" s="49"/>
      <c r="C46" s="49"/>
      <c r="D46" s="49"/>
      <c r="E46" s="43"/>
      <c r="F46" s="43">
        <v>71.450999999999993</v>
      </c>
      <c r="G46" s="43">
        <v>71.450999999999993</v>
      </c>
      <c r="H46" s="43">
        <v>71.450999999999993</v>
      </c>
      <c r="I46" s="43">
        <v>71.450999999999993</v>
      </c>
      <c r="J46" s="43">
        <v>71.450999999999993</v>
      </c>
      <c r="K46" s="24"/>
    </row>
    <row r="47" spans="1:11" x14ac:dyDescent="0.15">
      <c r="A47" s="47" t="s">
        <v>3</v>
      </c>
      <c r="B47" s="49"/>
      <c r="C47" s="49"/>
      <c r="D47" s="49"/>
      <c r="E47" s="43"/>
      <c r="F47" s="43">
        <v>333.80200000000002</v>
      </c>
      <c r="G47" s="43">
        <v>333.80200000000002</v>
      </c>
      <c r="H47" s="43">
        <v>333.80200000000002</v>
      </c>
      <c r="I47" s="43">
        <v>333.80200000000002</v>
      </c>
      <c r="J47" s="43">
        <v>333.80200000000002</v>
      </c>
    </row>
    <row r="48" spans="1:11" x14ac:dyDescent="0.15">
      <c r="A48" s="47" t="s">
        <v>4</v>
      </c>
      <c r="B48" s="49"/>
      <c r="C48" s="49"/>
      <c r="D48" s="49"/>
      <c r="E48" s="43"/>
      <c r="F48" s="43">
        <v>491.53800000000001</v>
      </c>
      <c r="G48" s="43">
        <v>491.53800000000001</v>
      </c>
      <c r="H48" s="43">
        <v>491.53800000000001</v>
      </c>
      <c r="I48" s="43">
        <v>491.53800000000001</v>
      </c>
      <c r="J48" s="43">
        <v>491.53800000000001</v>
      </c>
    </row>
    <row r="49" spans="1:10" x14ac:dyDescent="0.15">
      <c r="A49" s="47"/>
      <c r="B49" s="49"/>
      <c r="C49" s="49"/>
      <c r="D49" s="49"/>
      <c r="E49" s="43"/>
      <c r="F49" s="43"/>
      <c r="G49" s="43"/>
      <c r="H49" s="43"/>
      <c r="I49" s="43"/>
      <c r="J49" s="43"/>
    </row>
    <row r="50" spans="1:10" x14ac:dyDescent="0.15">
      <c r="A50" s="56" t="s">
        <v>50</v>
      </c>
      <c r="B50" s="49"/>
      <c r="C50" s="49"/>
      <c r="D50" s="49"/>
      <c r="E50" s="43"/>
      <c r="F50" s="43">
        <v>125</v>
      </c>
      <c r="G50" s="43"/>
      <c r="H50" s="43"/>
      <c r="I50" s="43"/>
      <c r="J50" s="43"/>
    </row>
    <row r="51" spans="1:10" ht="181.5" customHeight="1" x14ac:dyDescent="0.15">
      <c r="A51" s="40" t="s">
        <v>51</v>
      </c>
      <c r="B51" s="49"/>
      <c r="C51" s="49"/>
      <c r="D51" s="49"/>
      <c r="E51" s="43"/>
      <c r="F51" s="43"/>
      <c r="G51" s="43"/>
      <c r="H51" s="43"/>
      <c r="I51" s="43"/>
      <c r="J51" s="43"/>
    </row>
    <row r="52" spans="1:10" x14ac:dyDescent="0.15">
      <c r="A52" s="47"/>
      <c r="B52" s="49"/>
      <c r="C52" s="49"/>
      <c r="D52" s="49"/>
      <c r="E52" s="43"/>
      <c r="F52" s="43"/>
      <c r="G52" s="43"/>
      <c r="H52" s="43"/>
      <c r="I52" s="43"/>
      <c r="J52" s="43"/>
    </row>
    <row r="53" spans="1:10" x14ac:dyDescent="0.15">
      <c r="A53" s="56" t="s">
        <v>52</v>
      </c>
      <c r="B53" s="49"/>
      <c r="C53" s="49"/>
      <c r="D53" s="49"/>
      <c r="E53" s="43"/>
      <c r="F53" s="43">
        <v>100</v>
      </c>
      <c r="G53" s="43"/>
      <c r="H53" s="43"/>
      <c r="I53" s="43"/>
      <c r="J53" s="43"/>
    </row>
    <row r="54" spans="1:10" ht="210.75" customHeight="1" x14ac:dyDescent="0.15">
      <c r="A54" s="40" t="s">
        <v>53</v>
      </c>
      <c r="B54" s="49"/>
      <c r="C54" s="49"/>
      <c r="D54" s="49"/>
      <c r="E54" s="43"/>
      <c r="F54" s="43"/>
      <c r="G54" s="43"/>
      <c r="H54" s="43"/>
      <c r="I54" s="43"/>
      <c r="J54" s="43"/>
    </row>
    <row r="55" spans="1:10" x14ac:dyDescent="0.15">
      <c r="A55" s="57"/>
      <c r="B55" s="57"/>
      <c r="C55" s="57"/>
      <c r="D55" s="57"/>
      <c r="E55" s="58"/>
      <c r="F55" s="58"/>
      <c r="G55" s="58"/>
      <c r="H55" s="58"/>
      <c r="I55" s="58"/>
      <c r="J55" s="58"/>
    </row>
    <row r="56" spans="1:10" x14ac:dyDescent="0.15">
      <c r="A56" s="59"/>
      <c r="B56" s="21"/>
      <c r="C56" s="21"/>
      <c r="D56" s="21"/>
      <c r="E56" s="21"/>
      <c r="F56" s="21"/>
      <c r="G56" s="21"/>
      <c r="H56" s="21"/>
      <c r="I56" s="21"/>
      <c r="J56" s="21"/>
    </row>
    <row r="57" spans="1:10" x14ac:dyDescent="0.15">
      <c r="A57" s="60"/>
      <c r="B57" s="61"/>
      <c r="C57" s="61"/>
      <c r="D57" s="61"/>
      <c r="E57" s="61"/>
      <c r="F57" s="61"/>
      <c r="G57" s="61"/>
      <c r="H57" s="61"/>
      <c r="I57" s="61"/>
      <c r="J57" s="61"/>
    </row>
  </sheetData>
  <mergeCells count="6">
    <mergeCell ref="A39:J39"/>
    <mergeCell ref="A1:J1"/>
    <mergeCell ref="A11:J11"/>
    <mergeCell ref="A13:J13"/>
    <mergeCell ref="A18:J18"/>
    <mergeCell ref="A23:J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35DB-7626-4408-8164-8F6204A1A9D3}">
  <sheetPr>
    <tabColor rgb="FF00B050"/>
  </sheetPr>
  <dimension ref="A1:L49"/>
  <sheetViews>
    <sheetView topLeftCell="A26" zoomScaleNormal="100" workbookViewId="0">
      <selection activeCell="C57" sqref="C57"/>
    </sheetView>
  </sheetViews>
  <sheetFormatPr defaultColWidth="9.140625" defaultRowHeight="11.25" customHeight="1" x14ac:dyDescent="0.15"/>
  <cols>
    <col min="1" max="1" width="44.5703125" style="4" customWidth="1"/>
    <col min="2" max="4" width="8.85546875" style="4" customWidth="1"/>
    <col min="5" max="8" width="7.85546875" style="4" bestFit="1" customWidth="1"/>
    <col min="9" max="9" width="7.42578125" style="4" bestFit="1" customWidth="1"/>
    <col min="10" max="10" width="8.28515625" style="4" bestFit="1" customWidth="1"/>
    <col min="11" max="16384" width="9.140625" style="4"/>
  </cols>
  <sheetData>
    <row r="1" spans="1:10" ht="18.75" customHeight="1" x14ac:dyDescent="0.25">
      <c r="A1" s="100" t="s">
        <v>54</v>
      </c>
      <c r="B1" s="100"/>
      <c r="C1" s="100"/>
      <c r="D1" s="100"/>
      <c r="E1" s="100"/>
      <c r="F1" s="100"/>
      <c r="G1" s="100"/>
      <c r="H1" s="100"/>
      <c r="I1" s="100"/>
      <c r="J1" s="94"/>
    </row>
    <row r="2" spans="1:10" ht="14.25" customHeight="1" x14ac:dyDescent="0.15">
      <c r="A2" s="25"/>
      <c r="B2" s="25">
        <v>2020</v>
      </c>
      <c r="C2" s="25">
        <v>2021</v>
      </c>
      <c r="D2" s="25">
        <v>2022</v>
      </c>
      <c r="E2" s="25">
        <v>2023</v>
      </c>
      <c r="F2" s="25">
        <v>2024</v>
      </c>
      <c r="G2" s="25">
        <v>2025</v>
      </c>
      <c r="H2" s="25">
        <v>2026</v>
      </c>
      <c r="I2" s="25">
        <v>2027</v>
      </c>
      <c r="J2" s="25">
        <v>2028</v>
      </c>
    </row>
    <row r="3" spans="1:10" ht="11.25" customHeight="1" x14ac:dyDescent="0.15">
      <c r="A3" s="26" t="s">
        <v>24</v>
      </c>
      <c r="B3" s="27">
        <v>2297.8980000000001</v>
      </c>
      <c r="C3" s="27">
        <v>2632.4490000000001</v>
      </c>
      <c r="D3" s="27">
        <v>2831.8710000000001</v>
      </c>
      <c r="E3" s="27">
        <v>2896.9540000000002</v>
      </c>
      <c r="F3" s="27">
        <v>2901.8319999999999</v>
      </c>
      <c r="G3" s="27">
        <v>2901.65</v>
      </c>
      <c r="H3" s="27">
        <v>2901.6120000000001</v>
      </c>
      <c r="I3" s="27">
        <v>2901.569</v>
      </c>
      <c r="J3" s="27">
        <v>2901.569</v>
      </c>
    </row>
    <row r="4" spans="1:10" ht="11.25" customHeight="1" x14ac:dyDescent="0.15">
      <c r="A4" s="28" t="s">
        <v>25</v>
      </c>
      <c r="B4" s="29">
        <v>0</v>
      </c>
      <c r="C4" s="29">
        <v>0</v>
      </c>
      <c r="D4" s="29">
        <v>0</v>
      </c>
      <c r="E4" s="27"/>
      <c r="F4" s="27"/>
      <c r="G4" s="27"/>
      <c r="H4" s="27"/>
      <c r="I4" s="27"/>
      <c r="J4" s="27"/>
    </row>
    <row r="5" spans="1:10" ht="11.25" customHeight="1" x14ac:dyDescent="0.15">
      <c r="A5" s="28" t="s">
        <v>26</v>
      </c>
      <c r="B5" s="29">
        <v>0</v>
      </c>
      <c r="C5" s="29">
        <v>1.0999999999999999E-2</v>
      </c>
      <c r="D5" s="29">
        <v>-12.92</v>
      </c>
      <c r="E5" s="27"/>
      <c r="F5" s="27"/>
      <c r="G5" s="27"/>
      <c r="H5" s="27"/>
      <c r="I5" s="27"/>
      <c r="J5" s="27"/>
    </row>
    <row r="6" spans="1:10" ht="11.25" customHeight="1" x14ac:dyDescent="0.15">
      <c r="A6" s="28" t="s">
        <v>27</v>
      </c>
      <c r="B6" s="29"/>
      <c r="C6" s="29"/>
      <c r="D6" s="29"/>
      <c r="E6" s="29">
        <v>163.40499999999975</v>
      </c>
      <c r="F6" s="29">
        <v>163.67900000000054</v>
      </c>
      <c r="G6" s="29">
        <v>133.66999999999962</v>
      </c>
      <c r="H6" s="29">
        <v>103.66799999999967</v>
      </c>
      <c r="I6" s="29">
        <v>53.664999999999964</v>
      </c>
      <c r="J6" s="29">
        <v>53.664999999999964</v>
      </c>
    </row>
    <row r="7" spans="1:10" ht="11.25" customHeight="1" x14ac:dyDescent="0.15">
      <c r="A7" s="28" t="s">
        <v>28</v>
      </c>
      <c r="B7" s="29">
        <v>0</v>
      </c>
      <c r="C7" s="29">
        <v>-3.2741170885586257E-14</v>
      </c>
      <c r="D7" s="29">
        <v>-7.2830630415410269E-14</v>
      </c>
      <c r="E7" s="29">
        <v>61.697000000000571</v>
      </c>
      <c r="F7" s="29">
        <v>220.32799999999952</v>
      </c>
      <c r="G7" s="29">
        <v>215.32799999999997</v>
      </c>
      <c r="H7" s="29">
        <v>215.32800000000043</v>
      </c>
      <c r="I7" s="29">
        <v>215.32799999999997</v>
      </c>
      <c r="J7" s="29">
        <v>215.32799999999997</v>
      </c>
    </row>
    <row r="8" spans="1:10" ht="11.25" customHeight="1" x14ac:dyDescent="0.15">
      <c r="A8" s="30" t="s">
        <v>29</v>
      </c>
      <c r="B8" s="31">
        <v>0</v>
      </c>
      <c r="C8" s="31">
        <v>1.0999999999967258E-2</v>
      </c>
      <c r="D8" s="31">
        <v>-12.920000000000073</v>
      </c>
      <c r="E8" s="31">
        <v>225.10200000000032</v>
      </c>
      <c r="F8" s="31">
        <v>384.00700000000006</v>
      </c>
      <c r="G8" s="31">
        <v>348.99799999999959</v>
      </c>
      <c r="H8" s="31">
        <v>318.99600000000009</v>
      </c>
      <c r="I8" s="31">
        <v>268.99299999999994</v>
      </c>
      <c r="J8" s="31">
        <v>268.99299999999994</v>
      </c>
    </row>
    <row r="9" spans="1:10" ht="16.5" customHeight="1" x14ac:dyDescent="0.15">
      <c r="A9" s="33" t="s">
        <v>30</v>
      </c>
      <c r="B9" s="34">
        <v>2297.8980000000001</v>
      </c>
      <c r="C9" s="34">
        <v>2632.46</v>
      </c>
      <c r="D9" s="34">
        <v>2818.951</v>
      </c>
      <c r="E9" s="34">
        <v>3122.0560000000005</v>
      </c>
      <c r="F9" s="34">
        <v>3285.8389999999999</v>
      </c>
      <c r="G9" s="34">
        <v>3250.6479999999997</v>
      </c>
      <c r="H9" s="34">
        <v>3220.6080000000002</v>
      </c>
      <c r="I9" s="34">
        <v>3170.5619999999999</v>
      </c>
      <c r="J9" s="34">
        <v>3170.5619999999999</v>
      </c>
    </row>
    <row r="10" spans="1:10" ht="11.25" customHeight="1" x14ac:dyDescent="0.15">
      <c r="A10" s="26"/>
      <c r="B10" s="26"/>
      <c r="C10" s="26"/>
      <c r="D10" s="26"/>
      <c r="E10" s="35"/>
      <c r="F10" s="35"/>
      <c r="G10" s="35"/>
      <c r="H10" s="35"/>
      <c r="I10" s="35"/>
      <c r="J10" s="35"/>
    </row>
    <row r="11" spans="1:10" ht="11.25" customHeight="1" x14ac:dyDescent="0.25">
      <c r="A11" s="104" t="s">
        <v>55</v>
      </c>
      <c r="B11" s="104"/>
      <c r="C11" s="104"/>
      <c r="D11" s="104"/>
      <c r="E11" s="104"/>
      <c r="F11" s="104"/>
      <c r="G11" s="104"/>
      <c r="H11" s="104"/>
      <c r="I11" s="104"/>
      <c r="J11" s="105"/>
    </row>
    <row r="12" spans="1:10" ht="11.25" customHeight="1" x14ac:dyDescent="0.15">
      <c r="A12" s="26"/>
      <c r="B12" s="26"/>
      <c r="C12" s="26"/>
      <c r="D12" s="26"/>
      <c r="E12" s="35"/>
      <c r="F12" s="35"/>
      <c r="G12" s="35"/>
      <c r="H12" s="35"/>
      <c r="I12" s="35"/>
      <c r="J12" s="35"/>
    </row>
    <row r="13" spans="1:10" ht="11.25" customHeight="1" x14ac:dyDescent="0.25">
      <c r="A13" s="97" t="s">
        <v>36</v>
      </c>
      <c r="B13" s="103"/>
      <c r="C13" s="103"/>
      <c r="D13" s="103"/>
      <c r="E13" s="103"/>
      <c r="F13" s="99"/>
      <c r="G13" s="99"/>
      <c r="H13" s="99"/>
      <c r="I13" s="99"/>
      <c r="J13" s="99"/>
    </row>
    <row r="14" spans="1:10" ht="11.25" customHeight="1" x14ac:dyDescent="0.15">
      <c r="A14" s="41" t="s">
        <v>37</v>
      </c>
      <c r="B14" s="46"/>
      <c r="C14" s="46"/>
      <c r="D14" s="46"/>
      <c r="E14" s="62"/>
      <c r="F14" s="35"/>
      <c r="G14" s="35"/>
      <c r="H14" s="35"/>
      <c r="I14" s="35"/>
      <c r="J14" s="35"/>
    </row>
    <row r="15" spans="1:10" ht="11.25" customHeight="1" x14ac:dyDescent="0.15">
      <c r="A15" s="37" t="s">
        <v>56</v>
      </c>
      <c r="B15" s="46"/>
      <c r="C15" s="43">
        <v>1.0999999999999999E-2</v>
      </c>
      <c r="D15" s="43">
        <v>-12.92</v>
      </c>
      <c r="E15" s="43"/>
      <c r="F15" s="35"/>
      <c r="G15" s="35"/>
      <c r="H15" s="35"/>
      <c r="I15" s="35"/>
      <c r="J15" s="35"/>
    </row>
    <row r="16" spans="1:10" ht="21" x14ac:dyDescent="0.15">
      <c r="A16" s="39" t="s">
        <v>57</v>
      </c>
      <c r="B16" s="46"/>
      <c r="C16" s="46"/>
      <c r="D16" s="46"/>
      <c r="E16" s="62"/>
      <c r="F16" s="35"/>
      <c r="G16" s="35"/>
      <c r="H16" s="35"/>
      <c r="I16" s="35"/>
      <c r="J16" s="35"/>
    </row>
    <row r="17" spans="1:10" ht="11.25" customHeight="1" x14ac:dyDescent="0.15">
      <c r="A17" s="26"/>
      <c r="B17" s="26"/>
      <c r="C17" s="26"/>
      <c r="D17" s="26"/>
      <c r="E17" s="35"/>
      <c r="F17" s="35"/>
      <c r="G17" s="35"/>
      <c r="H17" s="35"/>
      <c r="I17" s="35"/>
      <c r="J17" s="35"/>
    </row>
    <row r="18" spans="1:10" ht="15" x14ac:dyDescent="0.25">
      <c r="A18" s="97" t="s">
        <v>40</v>
      </c>
      <c r="B18" s="97"/>
      <c r="C18" s="97"/>
      <c r="D18" s="97"/>
      <c r="E18" s="98"/>
      <c r="F18" s="98"/>
      <c r="G18" s="98"/>
      <c r="H18" s="98"/>
      <c r="I18" s="98"/>
      <c r="J18" s="99"/>
    </row>
    <row r="19" spans="1:10" ht="10.5" customHeight="1" x14ac:dyDescent="0.15">
      <c r="A19" s="42" t="s">
        <v>37</v>
      </c>
      <c r="B19" s="42"/>
      <c r="C19" s="42"/>
      <c r="D19" s="42"/>
      <c r="E19" s="40"/>
      <c r="F19" s="40"/>
      <c r="G19" s="40"/>
      <c r="H19" s="40"/>
      <c r="I19" s="40"/>
      <c r="J19" s="40"/>
    </row>
    <row r="20" spans="1:10" ht="10.5" x14ac:dyDescent="0.15">
      <c r="A20" s="46" t="s">
        <v>41</v>
      </c>
      <c r="B20" s="46"/>
      <c r="C20" s="46"/>
      <c r="D20" s="46"/>
      <c r="E20" s="62"/>
      <c r="F20" s="62"/>
      <c r="G20" s="62"/>
      <c r="H20" s="62"/>
      <c r="I20" s="62"/>
      <c r="J20" s="62"/>
    </row>
    <row r="21" spans="1:10" ht="10.5" x14ac:dyDescent="0.15">
      <c r="A21" s="63" t="s">
        <v>10</v>
      </c>
      <c r="B21" s="63"/>
      <c r="C21" s="63"/>
      <c r="D21" s="63"/>
      <c r="E21" s="62">
        <v>37.71</v>
      </c>
      <c r="F21" s="62">
        <v>37.707999999999998</v>
      </c>
      <c r="G21" s="62">
        <v>37.706000000000003</v>
      </c>
      <c r="H21" s="62">
        <v>37.706000000000003</v>
      </c>
      <c r="I21" s="62">
        <v>37.704999999999998</v>
      </c>
      <c r="J21" s="62">
        <v>37.704999999999998</v>
      </c>
    </row>
    <row r="22" spans="1:10" ht="10.5" x14ac:dyDescent="0.15">
      <c r="A22" s="63" t="s">
        <v>11</v>
      </c>
      <c r="B22" s="63"/>
      <c r="C22" s="63"/>
      <c r="D22" s="63"/>
      <c r="E22" s="62">
        <v>114.584</v>
      </c>
      <c r="F22" s="62">
        <v>114.861</v>
      </c>
      <c r="G22" s="62">
        <v>114.854</v>
      </c>
      <c r="H22" s="62">
        <v>114.852</v>
      </c>
      <c r="I22" s="62">
        <v>114.85</v>
      </c>
      <c r="J22" s="62">
        <v>114.85</v>
      </c>
    </row>
    <row r="23" spans="1:10" ht="10.5" x14ac:dyDescent="0.15">
      <c r="A23" s="63" t="s">
        <v>12</v>
      </c>
      <c r="B23" s="63"/>
      <c r="C23" s="63"/>
      <c r="D23" s="63"/>
      <c r="E23" s="62">
        <v>11.111000000000001</v>
      </c>
      <c r="F23" s="62">
        <v>11.11</v>
      </c>
      <c r="G23" s="62">
        <v>11.11</v>
      </c>
      <c r="H23" s="62">
        <v>11.11</v>
      </c>
      <c r="I23" s="62">
        <v>11.11</v>
      </c>
      <c r="J23" s="62">
        <v>11.11</v>
      </c>
    </row>
    <row r="24" spans="1:10" ht="10.5" x14ac:dyDescent="0.15">
      <c r="A24" s="46"/>
      <c r="B24" s="46"/>
      <c r="C24" s="46"/>
      <c r="D24" s="46"/>
      <c r="E24" s="62"/>
      <c r="F24" s="62"/>
      <c r="G24" s="62"/>
      <c r="H24" s="62"/>
      <c r="I24" s="62"/>
      <c r="J24" s="62"/>
    </row>
    <row r="25" spans="1:10" ht="10.5" x14ac:dyDescent="0.15">
      <c r="A25" s="46" t="s">
        <v>58</v>
      </c>
      <c r="B25" s="46"/>
      <c r="C25" s="46"/>
      <c r="D25" s="46"/>
      <c r="E25" s="62"/>
      <c r="F25" s="62"/>
      <c r="G25" s="62">
        <v>-30</v>
      </c>
      <c r="H25" s="62">
        <v>-60</v>
      </c>
      <c r="I25" s="62">
        <v>-110</v>
      </c>
      <c r="J25" s="62">
        <v>-110</v>
      </c>
    </row>
    <row r="26" spans="1:10" ht="126" x14ac:dyDescent="0.15">
      <c r="A26" s="39" t="s">
        <v>59</v>
      </c>
      <c r="B26" s="39"/>
      <c r="C26" s="39"/>
      <c r="D26" s="39"/>
      <c r="E26" s="62"/>
      <c r="F26" s="62"/>
      <c r="G26" s="62"/>
      <c r="H26" s="62"/>
      <c r="I26" s="62"/>
      <c r="J26" s="62"/>
    </row>
    <row r="27" spans="1:10" ht="10.5" x14ac:dyDescent="0.15">
      <c r="A27" s="39"/>
      <c r="B27" s="39"/>
      <c r="C27" s="39"/>
      <c r="D27" s="39"/>
      <c r="E27" s="62"/>
      <c r="F27" s="62"/>
      <c r="G27" s="62"/>
      <c r="H27" s="62"/>
      <c r="I27" s="62"/>
      <c r="J27" s="62"/>
    </row>
    <row r="28" spans="1:10" ht="15" x14ac:dyDescent="0.25">
      <c r="A28" s="97" t="s">
        <v>47</v>
      </c>
      <c r="B28" s="97"/>
      <c r="C28" s="97"/>
      <c r="D28" s="97"/>
      <c r="E28" s="98"/>
      <c r="F28" s="98"/>
      <c r="G28" s="98"/>
      <c r="H28" s="98"/>
      <c r="I28" s="98"/>
      <c r="J28" s="99"/>
    </row>
    <row r="29" spans="1:10" ht="15" x14ac:dyDescent="0.25">
      <c r="A29" s="42" t="s">
        <v>33</v>
      </c>
      <c r="B29" s="42"/>
      <c r="C29" s="42"/>
      <c r="D29" s="42"/>
      <c r="E29" s="40"/>
      <c r="F29" s="40"/>
      <c r="G29" s="40"/>
      <c r="H29" s="40"/>
      <c r="I29" s="40"/>
      <c r="J29" s="52"/>
    </row>
    <row r="30" spans="1:10" ht="10.5" x14ac:dyDescent="0.15">
      <c r="A30" s="30" t="s">
        <v>49</v>
      </c>
      <c r="B30" s="49"/>
      <c r="C30" s="49"/>
      <c r="D30" s="49"/>
      <c r="E30" s="43"/>
      <c r="F30" s="43"/>
      <c r="G30" s="43"/>
      <c r="H30" s="43"/>
      <c r="I30" s="43"/>
      <c r="J30" s="43"/>
    </row>
    <row r="31" spans="1:10" ht="10.5" x14ac:dyDescent="0.15">
      <c r="A31" s="63" t="s">
        <v>10</v>
      </c>
      <c r="B31" s="39"/>
      <c r="C31" s="39"/>
      <c r="D31" s="39"/>
      <c r="E31" s="62"/>
      <c r="F31" s="62">
        <v>69.137</v>
      </c>
      <c r="G31" s="62">
        <v>69.137</v>
      </c>
      <c r="H31" s="62">
        <v>69.137</v>
      </c>
      <c r="I31" s="62">
        <v>69.137</v>
      </c>
      <c r="J31" s="62">
        <v>69.137</v>
      </c>
    </row>
    <row r="32" spans="1:10" ht="10.5" x14ac:dyDescent="0.15">
      <c r="A32" s="63" t="s">
        <v>11</v>
      </c>
      <c r="B32" s="39"/>
      <c r="C32" s="39"/>
      <c r="D32" s="39"/>
      <c r="E32" s="62"/>
      <c r="F32" s="62">
        <v>69.066000000000003</v>
      </c>
      <c r="G32" s="62">
        <v>69.066000000000003</v>
      </c>
      <c r="H32" s="62">
        <v>69.066000000000003</v>
      </c>
      <c r="I32" s="62">
        <v>69.066000000000003</v>
      </c>
      <c r="J32" s="62">
        <v>69.066000000000003</v>
      </c>
    </row>
    <row r="33" spans="1:12" ht="10.5" x14ac:dyDescent="0.15">
      <c r="A33" s="63" t="s">
        <v>12</v>
      </c>
      <c r="B33" s="39"/>
      <c r="C33" s="39"/>
      <c r="D33" s="39"/>
      <c r="E33" s="62"/>
      <c r="F33" s="62">
        <v>6.6970000000000001</v>
      </c>
      <c r="G33" s="62">
        <v>6.6970000000000001</v>
      </c>
      <c r="H33" s="62">
        <v>6.6970000000000001</v>
      </c>
      <c r="I33" s="62">
        <v>6.6970000000000001</v>
      </c>
      <c r="J33" s="62">
        <v>6.6970000000000001</v>
      </c>
    </row>
    <row r="34" spans="1:12" ht="10.5" x14ac:dyDescent="0.15">
      <c r="A34" s="63"/>
      <c r="B34" s="39"/>
      <c r="C34" s="39"/>
      <c r="D34" s="39"/>
      <c r="E34" s="62"/>
      <c r="F34" s="62"/>
      <c r="G34" s="62"/>
      <c r="H34" s="62"/>
      <c r="I34" s="62"/>
      <c r="J34" s="62"/>
    </row>
    <row r="35" spans="1:12" ht="10.5" x14ac:dyDescent="0.15">
      <c r="A35" s="37" t="s">
        <v>58</v>
      </c>
      <c r="B35" s="39"/>
      <c r="C35" s="39"/>
      <c r="D35" s="39"/>
      <c r="E35" s="62"/>
      <c r="F35" s="62"/>
      <c r="G35" s="62">
        <v>-5</v>
      </c>
      <c r="H35" s="62">
        <v>-5</v>
      </c>
      <c r="I35" s="62">
        <v>-5</v>
      </c>
      <c r="J35" s="62">
        <v>-5</v>
      </c>
    </row>
    <row r="36" spans="1:12" ht="84" x14ac:dyDescent="0.15">
      <c r="A36" s="39" t="s">
        <v>60</v>
      </c>
      <c r="B36" s="39"/>
      <c r="C36" s="39"/>
      <c r="D36" s="39"/>
      <c r="E36" s="62"/>
      <c r="F36" s="62"/>
      <c r="G36" s="62"/>
      <c r="H36" s="62"/>
      <c r="I36" s="62"/>
      <c r="J36" s="62"/>
    </row>
    <row r="37" spans="1:12" ht="10.5" x14ac:dyDescent="0.15">
      <c r="A37" s="64"/>
      <c r="B37" s="39"/>
      <c r="C37" s="39"/>
      <c r="D37" s="39"/>
      <c r="E37" s="62"/>
      <c r="F37" s="62"/>
      <c r="G37" s="62"/>
      <c r="H37" s="62"/>
      <c r="I37" s="62"/>
      <c r="J37" s="62"/>
    </row>
    <row r="38" spans="1:12" ht="10.5" x14ac:dyDescent="0.15">
      <c r="A38" s="53" t="s">
        <v>38</v>
      </c>
      <c r="B38" s="39"/>
      <c r="C38" s="39"/>
      <c r="D38" s="39"/>
      <c r="E38" s="62">
        <v>61.697000000000003</v>
      </c>
      <c r="F38" s="62">
        <v>75.427999999999997</v>
      </c>
      <c r="G38" s="62">
        <v>75.427999999999997</v>
      </c>
      <c r="H38" s="62">
        <v>75.427999999999997</v>
      </c>
      <c r="I38" s="62">
        <v>75.427999999999997</v>
      </c>
      <c r="J38" s="62">
        <v>75.427999999999997</v>
      </c>
    </row>
    <row r="39" spans="1:12" ht="126" x14ac:dyDescent="0.15">
      <c r="A39" s="40" t="s">
        <v>48</v>
      </c>
      <c r="B39" s="39"/>
      <c r="C39" s="39"/>
      <c r="D39" s="39"/>
      <c r="E39" s="62"/>
      <c r="F39" s="62"/>
      <c r="G39" s="62"/>
      <c r="H39" s="62"/>
      <c r="I39" s="62"/>
      <c r="J39" s="62"/>
    </row>
    <row r="40" spans="1:12" ht="10.5" x14ac:dyDescent="0.15">
      <c r="A40" s="64"/>
      <c r="B40" s="39"/>
      <c r="C40" s="39"/>
      <c r="D40" s="39"/>
      <c r="E40" s="62"/>
      <c r="F40" s="62"/>
      <c r="G40" s="62"/>
      <c r="H40" s="62"/>
      <c r="I40" s="62"/>
      <c r="J40" s="62"/>
    </row>
    <row r="41" spans="1:12" ht="10.5" x14ac:dyDescent="0.15">
      <c r="A41" s="65"/>
      <c r="B41" s="65"/>
      <c r="C41" s="65"/>
      <c r="D41" s="65"/>
      <c r="E41" s="58"/>
      <c r="F41" s="58"/>
      <c r="G41" s="58"/>
      <c r="H41" s="58"/>
      <c r="I41" s="58"/>
      <c r="J41" s="58"/>
    </row>
    <row r="42" spans="1:12" ht="10.5" x14ac:dyDescent="0.15">
      <c r="A42" s="59"/>
      <c r="B42" s="21"/>
      <c r="C42" s="21"/>
      <c r="D42" s="21"/>
      <c r="E42" s="21"/>
      <c r="F42" s="21"/>
      <c r="G42" s="21"/>
      <c r="H42" s="21"/>
      <c r="I42" s="21"/>
      <c r="J42" s="21"/>
    </row>
    <row r="43" spans="1:12" ht="10.5" x14ac:dyDescent="0.15">
      <c r="A43" s="60"/>
      <c r="B43" s="61"/>
      <c r="C43" s="61"/>
      <c r="D43" s="61"/>
      <c r="E43" s="61"/>
      <c r="F43" s="61"/>
      <c r="G43" s="61"/>
      <c r="H43" s="61"/>
      <c r="I43" s="61"/>
      <c r="J43" s="61"/>
    </row>
    <row r="47" spans="1:12" ht="11.25" customHeight="1" x14ac:dyDescent="0.15">
      <c r="A47" s="66"/>
      <c r="B47" s="66"/>
      <c r="C47" s="66"/>
      <c r="D47" s="66"/>
      <c r="E47" s="66"/>
      <c r="F47" s="66"/>
      <c r="G47" s="67"/>
      <c r="H47" s="67"/>
      <c r="I47" s="67"/>
      <c r="J47" s="67"/>
      <c r="K47" s="67"/>
      <c r="L47" s="68"/>
    </row>
    <row r="48" spans="1:12" ht="11.25" customHeight="1" x14ac:dyDescent="0.15">
      <c r="A48" s="66"/>
      <c r="B48" s="66"/>
      <c r="C48" s="66"/>
      <c r="D48" s="66"/>
      <c r="E48" s="66"/>
      <c r="F48" s="66"/>
      <c r="G48" s="67"/>
      <c r="H48" s="67"/>
      <c r="I48" s="67"/>
      <c r="J48" s="67"/>
      <c r="K48" s="67"/>
      <c r="L48" s="68"/>
    </row>
    <row r="49" spans="1:12" ht="11.25" customHeight="1" x14ac:dyDescent="0.15">
      <c r="A49" s="66"/>
      <c r="B49" s="66"/>
      <c r="C49" s="66"/>
      <c r="D49" s="66"/>
      <c r="E49" s="66"/>
      <c r="F49" s="66"/>
      <c r="G49" s="67"/>
      <c r="H49" s="67"/>
      <c r="I49" s="67"/>
      <c r="J49" s="67"/>
      <c r="K49" s="67"/>
      <c r="L49" s="68"/>
    </row>
  </sheetData>
  <mergeCells count="5">
    <mergeCell ref="A1:J1"/>
    <mergeCell ref="A11:J11"/>
    <mergeCell ref="A13:J13"/>
    <mergeCell ref="A18:J18"/>
    <mergeCell ref="A28:J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B43F-94C0-486E-8E03-C189B0DDA2A8}">
  <sheetPr>
    <tabColor rgb="FF00B050"/>
  </sheetPr>
  <dimension ref="A1:J46"/>
  <sheetViews>
    <sheetView topLeftCell="A20" workbookViewId="0">
      <selection activeCell="O22" sqref="O22"/>
    </sheetView>
  </sheetViews>
  <sheetFormatPr defaultColWidth="9.140625" defaultRowHeight="10.5" x14ac:dyDescent="0.15"/>
  <cols>
    <col min="1" max="1" width="43" style="4" customWidth="1"/>
    <col min="2" max="4" width="9.85546875" style="4" customWidth="1"/>
    <col min="5" max="6" width="6.85546875" style="4" bestFit="1" customWidth="1"/>
    <col min="7" max="7" width="7.85546875" style="4" bestFit="1" customWidth="1"/>
    <col min="8" max="10" width="6.85546875" style="4" bestFit="1" customWidth="1"/>
    <col min="11" max="16384" width="9.140625" style="4"/>
  </cols>
  <sheetData>
    <row r="1" spans="1:10" ht="16.5" customHeight="1" x14ac:dyDescent="0.25">
      <c r="A1" s="100" t="s">
        <v>62</v>
      </c>
      <c r="B1" s="100"/>
      <c r="C1" s="100"/>
      <c r="D1" s="100"/>
      <c r="E1" s="100"/>
      <c r="F1" s="100"/>
      <c r="G1" s="100"/>
      <c r="H1" s="100"/>
      <c r="I1" s="100"/>
      <c r="J1" s="94"/>
    </row>
    <row r="2" spans="1:10" x14ac:dyDescent="0.15">
      <c r="A2" s="25"/>
      <c r="B2" s="25">
        <v>2020</v>
      </c>
      <c r="C2" s="25">
        <v>2021</v>
      </c>
      <c r="D2" s="25">
        <v>2022</v>
      </c>
      <c r="E2" s="25">
        <v>2023</v>
      </c>
      <c r="F2" s="25">
        <v>2024</v>
      </c>
      <c r="G2" s="25">
        <v>2025</v>
      </c>
      <c r="H2" s="25">
        <v>2026</v>
      </c>
      <c r="I2" s="25">
        <v>2027</v>
      </c>
      <c r="J2" s="25">
        <v>2028</v>
      </c>
    </row>
    <row r="3" spans="1:10" ht="12.95" customHeight="1" x14ac:dyDescent="0.15">
      <c r="A3" s="26" t="s">
        <v>24</v>
      </c>
      <c r="B3" s="27">
        <v>251.953</v>
      </c>
      <c r="C3" s="27">
        <v>270.24</v>
      </c>
      <c r="D3" s="27">
        <v>291.69900000000001</v>
      </c>
      <c r="E3" s="27">
        <v>289.40199999999999</v>
      </c>
      <c r="F3" s="27">
        <v>312.20499999999998</v>
      </c>
      <c r="G3" s="27">
        <v>327.89299999999997</v>
      </c>
      <c r="H3" s="27">
        <v>338.63600000000002</v>
      </c>
      <c r="I3" s="27">
        <v>290.63600000000002</v>
      </c>
      <c r="J3" s="27">
        <v>290.63600000000002</v>
      </c>
    </row>
    <row r="4" spans="1:10" ht="12.95" customHeight="1" x14ac:dyDescent="0.15">
      <c r="A4" s="28" t="s">
        <v>25</v>
      </c>
      <c r="B4" s="29">
        <v>0</v>
      </c>
      <c r="C4" s="29">
        <v>0</v>
      </c>
      <c r="D4" s="29">
        <v>-0.29899999999999999</v>
      </c>
      <c r="E4" s="27"/>
      <c r="F4" s="27"/>
      <c r="G4" s="27"/>
      <c r="H4" s="27"/>
      <c r="I4" s="27"/>
      <c r="J4" s="27"/>
    </row>
    <row r="5" spans="1:10" ht="12.95" customHeight="1" x14ac:dyDescent="0.15">
      <c r="A5" s="28" t="s">
        <v>26</v>
      </c>
      <c r="B5" s="29">
        <v>0</v>
      </c>
      <c r="C5" s="29">
        <v>-5.34</v>
      </c>
      <c r="D5" s="29">
        <v>0</v>
      </c>
      <c r="E5" s="27"/>
      <c r="F5" s="27"/>
      <c r="G5" s="27"/>
      <c r="H5" s="27"/>
      <c r="I5" s="27"/>
      <c r="J5" s="27"/>
    </row>
    <row r="6" spans="1:10" ht="12.95" customHeight="1" x14ac:dyDescent="0.15">
      <c r="A6" s="28" t="s">
        <v>27</v>
      </c>
      <c r="B6" s="29"/>
      <c r="C6" s="29"/>
      <c r="D6" s="29"/>
      <c r="E6" s="29">
        <v>32.747000000000014</v>
      </c>
      <c r="F6" s="29">
        <v>36.086000000000013</v>
      </c>
      <c r="G6" s="29">
        <v>38.953000000000031</v>
      </c>
      <c r="H6" s="29">
        <v>41.264999999999986</v>
      </c>
      <c r="I6" s="29">
        <v>37.064999999999998</v>
      </c>
      <c r="J6" s="29">
        <v>37.064999999999998</v>
      </c>
    </row>
    <row r="7" spans="1:10" ht="12.95" customHeight="1" x14ac:dyDescent="0.15">
      <c r="A7" s="28" t="s">
        <v>28</v>
      </c>
      <c r="B7" s="29">
        <v>0</v>
      </c>
      <c r="C7" s="29">
        <v>-3.1974423109204508E-14</v>
      </c>
      <c r="D7" s="29">
        <v>-3.5027536426923689E-14</v>
      </c>
      <c r="E7" s="29">
        <v>0</v>
      </c>
      <c r="F7" s="29">
        <v>10.367999999999995</v>
      </c>
      <c r="G7" s="29">
        <v>11.468000000000018</v>
      </c>
      <c r="H7" s="29">
        <v>11.468000000000018</v>
      </c>
      <c r="I7" s="29">
        <v>11.467999999999961</v>
      </c>
      <c r="J7" s="29">
        <v>11.467999999999961</v>
      </c>
    </row>
    <row r="8" spans="1:10" ht="12.95" customHeight="1" x14ac:dyDescent="0.15">
      <c r="A8" s="30" t="s">
        <v>29</v>
      </c>
      <c r="B8" s="31">
        <v>0</v>
      </c>
      <c r="C8" s="31">
        <v>-5.3400000000000318</v>
      </c>
      <c r="D8" s="31">
        <v>-0.29900000000003502</v>
      </c>
      <c r="E8" s="31">
        <v>32.747000000000014</v>
      </c>
      <c r="F8" s="31">
        <v>46.454000000000008</v>
      </c>
      <c r="G8" s="31">
        <v>50.421000000000049</v>
      </c>
      <c r="H8" s="31">
        <v>52.733000000000004</v>
      </c>
      <c r="I8" s="31">
        <v>48.532999999999959</v>
      </c>
      <c r="J8" s="31">
        <v>48.532999999999959</v>
      </c>
    </row>
    <row r="9" spans="1:10" ht="12.95" customHeight="1" x14ac:dyDescent="0.15">
      <c r="A9" s="33" t="s">
        <v>30</v>
      </c>
      <c r="B9" s="34">
        <v>251.953</v>
      </c>
      <c r="C9" s="34">
        <v>264.89999999999998</v>
      </c>
      <c r="D9" s="34">
        <v>291.39999999999998</v>
      </c>
      <c r="E9" s="34">
        <v>322.149</v>
      </c>
      <c r="F9" s="34">
        <v>358.65899999999999</v>
      </c>
      <c r="G9" s="34">
        <v>378.31400000000002</v>
      </c>
      <c r="H9" s="34">
        <v>391.36900000000003</v>
      </c>
      <c r="I9" s="34">
        <v>339.16899999999998</v>
      </c>
      <c r="J9" s="34">
        <v>339.16899999999998</v>
      </c>
    </row>
    <row r="10" spans="1:10" x14ac:dyDescent="0.15">
      <c r="A10" s="26"/>
      <c r="B10" s="26"/>
      <c r="C10" s="26"/>
      <c r="D10" s="26"/>
      <c r="E10" s="35"/>
      <c r="F10" s="35"/>
      <c r="G10" s="35"/>
      <c r="H10" s="35"/>
      <c r="I10" s="35"/>
      <c r="J10" s="35"/>
    </row>
    <row r="11" spans="1:10" ht="20.45" customHeight="1" x14ac:dyDescent="0.25">
      <c r="A11" s="106" t="s">
        <v>63</v>
      </c>
      <c r="B11" s="106"/>
      <c r="C11" s="106"/>
      <c r="D11" s="106"/>
      <c r="E11" s="106"/>
      <c r="F11" s="106"/>
      <c r="G11" s="106"/>
      <c r="H11" s="106"/>
      <c r="I11" s="106"/>
      <c r="J11" s="105"/>
    </row>
    <row r="12" spans="1:10" ht="15" customHeight="1" x14ac:dyDescent="0.15">
      <c r="A12" s="26"/>
      <c r="B12" s="26"/>
      <c r="C12" s="26"/>
      <c r="D12" s="26"/>
      <c r="E12" s="35"/>
      <c r="F12" s="35"/>
      <c r="G12" s="35"/>
      <c r="H12" s="35"/>
      <c r="I12" s="35"/>
      <c r="J12" s="35"/>
    </row>
    <row r="13" spans="1:10" ht="15" customHeight="1" x14ac:dyDescent="0.25">
      <c r="A13" s="97" t="s">
        <v>32</v>
      </c>
      <c r="B13" s="103"/>
      <c r="C13" s="103"/>
      <c r="D13" s="103"/>
      <c r="E13" s="103"/>
      <c r="F13" s="99"/>
      <c r="G13" s="99"/>
      <c r="H13" s="99"/>
      <c r="I13" s="99"/>
      <c r="J13" s="99"/>
    </row>
    <row r="14" spans="1:10" ht="15" customHeight="1" x14ac:dyDescent="0.15">
      <c r="A14" s="36" t="s">
        <v>37</v>
      </c>
      <c r="B14" s="26"/>
      <c r="C14" s="26"/>
      <c r="D14" s="26"/>
      <c r="E14" s="35"/>
      <c r="F14" s="35"/>
      <c r="G14" s="35"/>
      <c r="H14" s="35"/>
      <c r="I14" s="35"/>
      <c r="J14" s="35"/>
    </row>
    <row r="15" spans="1:10" ht="15" customHeight="1" x14ac:dyDescent="0.15">
      <c r="A15" s="37" t="s">
        <v>64</v>
      </c>
      <c r="B15" s="26"/>
      <c r="C15" s="26"/>
      <c r="D15" s="38">
        <v>-0.29899999999999999</v>
      </c>
      <c r="E15" s="38"/>
      <c r="F15" s="35"/>
      <c r="G15" s="35"/>
      <c r="H15" s="35"/>
      <c r="I15" s="35"/>
      <c r="J15" s="35"/>
    </row>
    <row r="16" spans="1:10" ht="15" customHeight="1" x14ac:dyDescent="0.15">
      <c r="A16" s="26"/>
      <c r="B16" s="26"/>
      <c r="C16" s="26"/>
      <c r="D16" s="26"/>
      <c r="E16" s="35"/>
      <c r="F16" s="35"/>
      <c r="G16" s="35"/>
      <c r="H16" s="35"/>
      <c r="I16" s="35"/>
      <c r="J16" s="35"/>
    </row>
    <row r="17" spans="1:10" ht="15" customHeight="1" x14ac:dyDescent="0.25">
      <c r="A17" s="97" t="s">
        <v>36</v>
      </c>
      <c r="B17" s="103"/>
      <c r="C17" s="103"/>
      <c r="D17" s="103"/>
      <c r="E17" s="103"/>
      <c r="F17" s="99"/>
      <c r="G17" s="99"/>
      <c r="H17" s="99"/>
      <c r="I17" s="99"/>
      <c r="J17" s="99"/>
    </row>
    <row r="18" spans="1:10" ht="15" customHeight="1" x14ac:dyDescent="0.15">
      <c r="A18" s="41" t="s">
        <v>37</v>
      </c>
      <c r="B18" s="63"/>
      <c r="C18" s="63"/>
      <c r="D18" s="63"/>
      <c r="E18" s="43"/>
      <c r="F18" s="35"/>
      <c r="G18" s="35"/>
      <c r="H18" s="35"/>
      <c r="I18" s="35"/>
      <c r="J18" s="35"/>
    </row>
    <row r="19" spans="1:10" ht="15" customHeight="1" x14ac:dyDescent="0.15">
      <c r="A19" s="37" t="s">
        <v>64</v>
      </c>
      <c r="B19" s="63"/>
      <c r="C19" s="63">
        <v>-5.34</v>
      </c>
      <c r="D19" s="63"/>
      <c r="E19" s="43"/>
      <c r="F19" s="35"/>
      <c r="G19" s="35"/>
      <c r="H19" s="35"/>
      <c r="I19" s="35"/>
      <c r="J19" s="35"/>
    </row>
    <row r="20" spans="1:10" ht="31.5" x14ac:dyDescent="0.15">
      <c r="A20" s="39" t="s">
        <v>65</v>
      </c>
      <c r="B20" s="63"/>
      <c r="C20" s="63"/>
      <c r="D20" s="63"/>
      <c r="E20" s="43"/>
      <c r="F20" s="35"/>
      <c r="G20" s="35"/>
      <c r="H20" s="35"/>
      <c r="I20" s="35"/>
      <c r="J20" s="35"/>
    </row>
    <row r="21" spans="1:10" ht="15" customHeight="1" x14ac:dyDescent="0.15">
      <c r="A21" s="26"/>
      <c r="B21" s="26"/>
      <c r="C21" s="26"/>
      <c r="D21" s="26"/>
      <c r="E21" s="35"/>
      <c r="F21" s="35"/>
      <c r="G21" s="35"/>
      <c r="H21" s="35"/>
      <c r="I21" s="35"/>
      <c r="J21" s="35"/>
    </row>
    <row r="22" spans="1:10" ht="15" x14ac:dyDescent="0.25">
      <c r="A22" s="97" t="s">
        <v>40</v>
      </c>
      <c r="B22" s="97"/>
      <c r="C22" s="97"/>
      <c r="D22" s="97"/>
      <c r="E22" s="98"/>
      <c r="F22" s="98"/>
      <c r="G22" s="98"/>
      <c r="H22" s="98"/>
      <c r="I22" s="98"/>
      <c r="J22" s="99"/>
    </row>
    <row r="23" spans="1:10" x14ac:dyDescent="0.15">
      <c r="A23" s="41" t="s">
        <v>37</v>
      </c>
      <c r="B23" s="41"/>
      <c r="C23" s="41"/>
      <c r="D23" s="41"/>
      <c r="E23" s="43"/>
      <c r="F23" s="44"/>
      <c r="G23" s="44"/>
      <c r="H23" s="44"/>
      <c r="I23" s="44"/>
      <c r="J23" s="44"/>
    </row>
    <row r="24" spans="1:10" x14ac:dyDescent="0.15">
      <c r="A24" s="46" t="s">
        <v>41</v>
      </c>
      <c r="B24" s="46"/>
      <c r="C24" s="46"/>
      <c r="D24" s="46"/>
      <c r="E24" s="43">
        <v>30.974</v>
      </c>
      <c r="F24" s="43">
        <v>32.656999999999996</v>
      </c>
      <c r="G24" s="43">
        <v>33.816000000000003</v>
      </c>
      <c r="H24" s="43">
        <v>34.609000000000002</v>
      </c>
      <c r="I24" s="43">
        <v>31.065000000000001</v>
      </c>
      <c r="J24" s="43">
        <v>31.065000000000001</v>
      </c>
    </row>
    <row r="25" spans="1:10" x14ac:dyDescent="0.15">
      <c r="A25" s="46"/>
      <c r="B25" s="46"/>
      <c r="C25" s="46"/>
      <c r="D25" s="46"/>
      <c r="E25" s="43"/>
      <c r="F25" s="43"/>
      <c r="G25" s="43"/>
      <c r="H25" s="43"/>
      <c r="I25" s="43"/>
      <c r="J25" s="43"/>
    </row>
    <row r="26" spans="1:10" x14ac:dyDescent="0.15">
      <c r="A26" s="46" t="s">
        <v>66</v>
      </c>
      <c r="B26" s="46"/>
      <c r="C26" s="46"/>
      <c r="D26" s="46"/>
      <c r="E26" s="43">
        <v>-0.189</v>
      </c>
      <c r="F26" s="43">
        <v>2.8109999999999999</v>
      </c>
      <c r="G26" s="43">
        <v>4.5</v>
      </c>
      <c r="H26" s="43">
        <v>6</v>
      </c>
      <c r="I26" s="43">
        <v>6</v>
      </c>
      <c r="J26" s="43">
        <v>6</v>
      </c>
    </row>
    <row r="27" spans="1:10" ht="46.5" customHeight="1" x14ac:dyDescent="0.15">
      <c r="A27" s="39" t="s">
        <v>67</v>
      </c>
      <c r="B27" s="39"/>
      <c r="C27" s="39"/>
      <c r="D27" s="39"/>
      <c r="E27" s="43"/>
      <c r="F27" s="43"/>
      <c r="G27" s="43"/>
      <c r="H27" s="43"/>
      <c r="I27" s="43"/>
      <c r="J27" s="43"/>
    </row>
    <row r="28" spans="1:10" x14ac:dyDescent="0.15">
      <c r="A28" s="39"/>
      <c r="B28" s="39"/>
      <c r="C28" s="39"/>
      <c r="D28" s="39"/>
      <c r="E28" s="43"/>
      <c r="F28" s="43"/>
      <c r="G28" s="43"/>
      <c r="H28" s="43"/>
      <c r="I28" s="43"/>
      <c r="J28" s="43"/>
    </row>
    <row r="29" spans="1:10" x14ac:dyDescent="0.15">
      <c r="A29" s="48" t="s">
        <v>33</v>
      </c>
      <c r="B29" s="48"/>
      <c r="C29" s="48"/>
      <c r="D29" s="48"/>
      <c r="E29" s="43"/>
      <c r="F29" s="43"/>
      <c r="G29" s="43"/>
      <c r="H29" s="43"/>
      <c r="I29" s="43"/>
      <c r="J29" s="43"/>
    </row>
    <row r="30" spans="1:10" x14ac:dyDescent="0.15">
      <c r="A30" s="39" t="s">
        <v>68</v>
      </c>
      <c r="B30" s="39"/>
      <c r="C30" s="39"/>
      <c r="D30" s="39"/>
      <c r="E30" s="43"/>
      <c r="F30" s="43"/>
      <c r="G30" s="43"/>
      <c r="H30" s="43"/>
      <c r="I30" s="43"/>
      <c r="J30" s="43"/>
    </row>
    <row r="31" spans="1:10" x14ac:dyDescent="0.15">
      <c r="A31" s="49" t="s">
        <v>69</v>
      </c>
      <c r="B31" s="49"/>
      <c r="C31" s="49"/>
      <c r="D31" s="49"/>
      <c r="E31" s="43">
        <v>1.3620000000000001</v>
      </c>
      <c r="F31" s="43"/>
      <c r="G31" s="43"/>
      <c r="H31" s="43"/>
      <c r="I31" s="43"/>
      <c r="J31" s="43"/>
    </row>
    <row r="32" spans="1:10" x14ac:dyDescent="0.15">
      <c r="A32" s="69" t="s">
        <v>70</v>
      </c>
      <c r="B32" s="69"/>
      <c r="C32" s="69"/>
      <c r="D32" s="69"/>
      <c r="E32" s="43">
        <v>0.6</v>
      </c>
      <c r="F32" s="43">
        <v>0.61799999999999999</v>
      </c>
      <c r="G32" s="43">
        <v>0.63700000000000001</v>
      </c>
      <c r="H32" s="43">
        <v>0.65600000000000003</v>
      </c>
      <c r="I32" s="43">
        <v>0</v>
      </c>
      <c r="J32" s="43">
        <v>0</v>
      </c>
    </row>
    <row r="33" spans="1:10" x14ac:dyDescent="0.15">
      <c r="A33" s="69"/>
      <c r="B33" s="69"/>
      <c r="C33" s="69"/>
      <c r="D33" s="69"/>
      <c r="E33" s="43"/>
      <c r="F33" s="43"/>
      <c r="G33" s="43"/>
      <c r="H33" s="43"/>
      <c r="I33" s="43"/>
      <c r="J33" s="43"/>
    </row>
    <row r="34" spans="1:10" ht="15" x14ac:dyDescent="0.25">
      <c r="A34" s="97" t="s">
        <v>47</v>
      </c>
      <c r="B34" s="97"/>
      <c r="C34" s="97"/>
      <c r="D34" s="97"/>
      <c r="E34" s="98"/>
      <c r="F34" s="98"/>
      <c r="G34" s="98"/>
      <c r="H34" s="98"/>
      <c r="I34" s="98"/>
      <c r="J34" s="99"/>
    </row>
    <row r="35" spans="1:10" ht="15" x14ac:dyDescent="0.25">
      <c r="A35" s="42" t="s">
        <v>33</v>
      </c>
      <c r="B35" s="42"/>
      <c r="C35" s="42"/>
      <c r="D35" s="42"/>
      <c r="E35" s="40"/>
      <c r="F35" s="40"/>
      <c r="G35" s="40"/>
      <c r="H35" s="40"/>
      <c r="I35" s="40"/>
      <c r="J35" s="52"/>
    </row>
    <row r="36" spans="1:10" x14ac:dyDescent="0.15">
      <c r="A36" s="30" t="s">
        <v>49</v>
      </c>
      <c r="B36" s="49"/>
      <c r="C36" s="49"/>
      <c r="D36" s="49"/>
      <c r="E36" s="43"/>
      <c r="F36" s="43">
        <v>10.368</v>
      </c>
      <c r="G36" s="43">
        <v>10.368</v>
      </c>
      <c r="H36" s="43">
        <v>10.368</v>
      </c>
      <c r="I36" s="43">
        <v>10.368</v>
      </c>
      <c r="J36" s="43">
        <v>10.368</v>
      </c>
    </row>
    <row r="37" spans="1:10" x14ac:dyDescent="0.15">
      <c r="A37" s="30"/>
      <c r="B37" s="49"/>
      <c r="C37" s="49"/>
      <c r="D37" s="49"/>
      <c r="E37" s="43"/>
      <c r="F37" s="43"/>
      <c r="G37" s="43"/>
      <c r="H37" s="43"/>
      <c r="I37" s="43"/>
      <c r="J37" s="43"/>
    </row>
    <row r="38" spans="1:10" x14ac:dyDescent="0.15">
      <c r="A38" s="69" t="s">
        <v>58</v>
      </c>
      <c r="B38" s="69"/>
      <c r="C38" s="69"/>
      <c r="D38" s="69"/>
      <c r="E38" s="43"/>
      <c r="F38" s="43"/>
      <c r="G38" s="43">
        <v>5</v>
      </c>
      <c r="H38" s="43">
        <v>5</v>
      </c>
      <c r="I38" s="43">
        <v>5</v>
      </c>
      <c r="J38" s="43">
        <v>5</v>
      </c>
    </row>
    <row r="39" spans="1:10" ht="90.75" customHeight="1" x14ac:dyDescent="0.15">
      <c r="A39" s="50" t="s">
        <v>60</v>
      </c>
      <c r="B39" s="69"/>
      <c r="C39" s="69"/>
      <c r="D39" s="69"/>
      <c r="E39" s="43"/>
      <c r="F39" s="43"/>
      <c r="G39" s="43"/>
      <c r="H39" s="43"/>
      <c r="I39" s="43"/>
      <c r="J39" s="43"/>
    </row>
    <row r="40" spans="1:10" ht="10.5" customHeight="1" x14ac:dyDescent="0.15">
      <c r="A40" s="40"/>
      <c r="B40" s="69"/>
      <c r="C40" s="69"/>
      <c r="D40" s="69"/>
      <c r="E40" s="43"/>
      <c r="F40" s="43"/>
      <c r="G40" s="43"/>
      <c r="H40" s="43"/>
      <c r="I40" s="43"/>
      <c r="J40" s="43"/>
    </row>
    <row r="41" spans="1:10" ht="10.5" customHeight="1" x14ac:dyDescent="0.15">
      <c r="A41" s="53" t="s">
        <v>71</v>
      </c>
      <c r="B41" s="69"/>
      <c r="C41" s="69"/>
      <c r="D41" s="69"/>
      <c r="E41" s="43"/>
      <c r="F41" s="43"/>
      <c r="G41" s="43">
        <v>-3.9</v>
      </c>
      <c r="H41" s="43">
        <v>-3.9</v>
      </c>
      <c r="I41" s="43">
        <v>-3.9</v>
      </c>
      <c r="J41" s="43">
        <v>-3.9</v>
      </c>
    </row>
    <row r="42" spans="1:10" ht="55.5" customHeight="1" x14ac:dyDescent="0.15">
      <c r="A42" s="39" t="s">
        <v>72</v>
      </c>
      <c r="B42" s="69"/>
      <c r="C42" s="69"/>
      <c r="D42" s="69"/>
      <c r="E42" s="43"/>
      <c r="F42" s="43"/>
      <c r="G42" s="43"/>
      <c r="H42" s="43"/>
      <c r="I42" s="43"/>
      <c r="J42" s="43"/>
    </row>
    <row r="43" spans="1:10" x14ac:dyDescent="0.15">
      <c r="A43" s="70"/>
      <c r="B43" s="70"/>
      <c r="C43" s="70"/>
      <c r="D43" s="70"/>
      <c r="E43" s="58"/>
      <c r="F43" s="58"/>
      <c r="G43" s="58"/>
      <c r="H43" s="58"/>
      <c r="I43" s="58"/>
      <c r="J43" s="58"/>
    </row>
    <row r="44" spans="1:10" x14ac:dyDescent="0.15">
      <c r="A44" s="59"/>
      <c r="B44" s="21"/>
      <c r="C44" s="21"/>
      <c r="D44" s="21"/>
      <c r="E44" s="21"/>
      <c r="F44" s="21"/>
      <c r="G44" s="21"/>
      <c r="H44" s="21"/>
      <c r="I44" s="21"/>
      <c r="J44" s="21"/>
    </row>
    <row r="45" spans="1:10" x14ac:dyDescent="0.15">
      <c r="A45" s="60"/>
      <c r="B45" s="61"/>
      <c r="C45" s="61"/>
      <c r="D45" s="61"/>
      <c r="E45" s="61"/>
      <c r="F45" s="61"/>
      <c r="G45" s="61"/>
      <c r="H45" s="61"/>
      <c r="I45" s="61"/>
      <c r="J45" s="61"/>
    </row>
    <row r="46" spans="1:10" x14ac:dyDescent="0.15">
      <c r="A46" s="71"/>
      <c r="B46" s="71"/>
      <c r="C46" s="71"/>
      <c r="D46" s="71"/>
    </row>
  </sheetData>
  <mergeCells count="6">
    <mergeCell ref="A34:J34"/>
    <mergeCell ref="A1:J1"/>
    <mergeCell ref="A11:J11"/>
    <mergeCell ref="A13:J13"/>
    <mergeCell ref="A17:J17"/>
    <mergeCell ref="A22:J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F11A-2451-4E9B-B4D1-72F2113B99A9}">
  <sheetPr>
    <tabColor rgb="FF00B050"/>
  </sheetPr>
  <dimension ref="A1:J49"/>
  <sheetViews>
    <sheetView topLeftCell="A25" workbookViewId="0">
      <selection activeCell="A20" sqref="A20:XFD20"/>
    </sheetView>
  </sheetViews>
  <sheetFormatPr defaultColWidth="9.140625" defaultRowHeight="10.5" x14ac:dyDescent="0.15"/>
  <cols>
    <col min="1" max="1" width="40.85546875" style="4" customWidth="1"/>
    <col min="2" max="4" width="8.85546875" style="4" customWidth="1"/>
    <col min="5" max="5" width="7.140625" style="4" bestFit="1" customWidth="1"/>
    <col min="6" max="10" width="7.42578125" style="4" bestFit="1" customWidth="1"/>
    <col min="11" max="11" width="9.140625" style="4" bestFit="1" customWidth="1"/>
    <col min="12" max="16384" width="9.140625" style="4"/>
  </cols>
  <sheetData>
    <row r="1" spans="1:10" ht="20.25" customHeight="1" x14ac:dyDescent="0.15">
      <c r="A1" s="100" t="s">
        <v>73</v>
      </c>
      <c r="B1" s="100"/>
      <c r="C1" s="100"/>
      <c r="D1" s="100"/>
      <c r="E1" s="100"/>
      <c r="F1" s="100"/>
      <c r="G1" s="100"/>
      <c r="H1" s="100"/>
      <c r="I1" s="100"/>
      <c r="J1" s="107"/>
    </row>
    <row r="2" spans="1:10" x14ac:dyDescent="0.15">
      <c r="A2" s="25"/>
      <c r="B2" s="25">
        <v>2020</v>
      </c>
      <c r="C2" s="25">
        <v>2021</v>
      </c>
      <c r="D2" s="25">
        <v>2022</v>
      </c>
      <c r="E2" s="25">
        <v>2023</v>
      </c>
      <c r="F2" s="25">
        <v>2024</v>
      </c>
      <c r="G2" s="25">
        <v>2025</v>
      </c>
      <c r="H2" s="25">
        <v>2026</v>
      </c>
      <c r="I2" s="25">
        <v>2027</v>
      </c>
      <c r="J2" s="25">
        <v>2028</v>
      </c>
    </row>
    <row r="3" spans="1:10" ht="9.6" customHeight="1" x14ac:dyDescent="0.15">
      <c r="A3" s="26" t="s">
        <v>24</v>
      </c>
      <c r="B3" s="27">
        <v>536.95000000000005</v>
      </c>
      <c r="C3" s="27">
        <v>525.35500000000002</v>
      </c>
      <c r="D3" s="27">
        <v>507.39800000000002</v>
      </c>
      <c r="E3" s="27">
        <v>520.09400000000005</v>
      </c>
      <c r="F3" s="27">
        <v>520.70899999999995</v>
      </c>
      <c r="G3" s="27">
        <v>520.899</v>
      </c>
      <c r="H3" s="27">
        <v>520.971</v>
      </c>
      <c r="I3" s="27">
        <v>510.971</v>
      </c>
      <c r="J3" s="27">
        <v>510.971</v>
      </c>
    </row>
    <row r="4" spans="1:10" ht="9.6" customHeight="1" x14ac:dyDescent="0.15">
      <c r="A4" s="28" t="s">
        <v>25</v>
      </c>
      <c r="B4" s="29">
        <v>0</v>
      </c>
      <c r="C4" s="29">
        <v>0</v>
      </c>
      <c r="D4" s="29">
        <v>-7.1820000000000004</v>
      </c>
      <c r="E4" s="27"/>
      <c r="F4" s="27"/>
      <c r="G4" s="27"/>
      <c r="H4" s="27"/>
      <c r="I4" s="27"/>
      <c r="J4" s="27"/>
    </row>
    <row r="5" spans="1:10" ht="9.6" customHeight="1" x14ac:dyDescent="0.15">
      <c r="A5" s="28" t="s">
        <v>26</v>
      </c>
      <c r="B5" s="29">
        <v>0</v>
      </c>
      <c r="C5" s="29">
        <v>-13.789000000000044</v>
      </c>
      <c r="D5" s="29">
        <v>5.1239999999999508</v>
      </c>
      <c r="E5" s="27"/>
      <c r="F5" s="27"/>
      <c r="G5" s="27"/>
      <c r="H5" s="27"/>
      <c r="I5" s="27"/>
      <c r="J5" s="27"/>
    </row>
    <row r="6" spans="1:10" ht="11.25" x14ac:dyDescent="0.15">
      <c r="A6" s="28" t="s">
        <v>27</v>
      </c>
      <c r="B6" s="29"/>
      <c r="C6" s="29"/>
      <c r="D6" s="29"/>
      <c r="E6" s="29">
        <v>34.281999999999925</v>
      </c>
      <c r="F6" s="29">
        <v>40.012000000000057</v>
      </c>
      <c r="G6" s="29">
        <v>41.022000000000048</v>
      </c>
      <c r="H6" s="29">
        <v>40.950000000000045</v>
      </c>
      <c r="I6" s="29">
        <v>37.812000000000012</v>
      </c>
      <c r="J6" s="29">
        <v>38.011999999999944</v>
      </c>
    </row>
    <row r="7" spans="1:10" x14ac:dyDescent="0.15">
      <c r="A7" s="28" t="s">
        <v>28</v>
      </c>
      <c r="B7" s="29">
        <v>0</v>
      </c>
      <c r="C7" s="29">
        <v>0</v>
      </c>
      <c r="D7" s="29">
        <v>0</v>
      </c>
      <c r="E7" s="29">
        <v>42.800000000000068</v>
      </c>
      <c r="F7" s="29">
        <v>52.33299999999997</v>
      </c>
      <c r="G7" s="29">
        <v>51.132999999999925</v>
      </c>
      <c r="H7" s="29">
        <v>51.032999999999902</v>
      </c>
      <c r="I7" s="29">
        <v>51.033000000000015</v>
      </c>
      <c r="J7" s="29">
        <v>50.833000000000084</v>
      </c>
    </row>
    <row r="8" spans="1:10" x14ac:dyDescent="0.15">
      <c r="A8" s="30" t="s">
        <v>29</v>
      </c>
      <c r="B8" s="31">
        <v>0</v>
      </c>
      <c r="C8" s="31">
        <v>-13.789000000000044</v>
      </c>
      <c r="D8" s="31">
        <v>-2.0580000000000496</v>
      </c>
      <c r="E8" s="31">
        <v>77.081999999999994</v>
      </c>
      <c r="F8" s="31">
        <v>92.345000000000027</v>
      </c>
      <c r="G8" s="31">
        <v>92.154999999999973</v>
      </c>
      <c r="H8" s="31">
        <v>91.982999999999947</v>
      </c>
      <c r="I8" s="31">
        <v>88.845000000000027</v>
      </c>
      <c r="J8" s="31">
        <v>88.845000000000027</v>
      </c>
    </row>
    <row r="9" spans="1:10" x14ac:dyDescent="0.15">
      <c r="A9" s="33" t="s">
        <v>30</v>
      </c>
      <c r="B9" s="72">
        <v>536.95000000000005</v>
      </c>
      <c r="C9" s="72">
        <v>511.56599999999997</v>
      </c>
      <c r="D9" s="72">
        <v>505.34</v>
      </c>
      <c r="E9" s="72">
        <v>597.17600000000004</v>
      </c>
      <c r="F9" s="72">
        <v>613.05399999999997</v>
      </c>
      <c r="G9" s="72">
        <v>613.05399999999997</v>
      </c>
      <c r="H9" s="72">
        <v>612.95399999999995</v>
      </c>
      <c r="I9" s="72">
        <v>599.81600000000003</v>
      </c>
      <c r="J9" s="72">
        <v>599.81600000000003</v>
      </c>
    </row>
    <row r="10" spans="1:10" x14ac:dyDescent="0.15">
      <c r="A10" s="26"/>
      <c r="B10" s="26"/>
      <c r="C10" s="26"/>
      <c r="D10" s="26"/>
      <c r="E10" s="35"/>
      <c r="F10" s="35"/>
      <c r="G10" s="35"/>
      <c r="H10" s="35"/>
      <c r="I10" s="35"/>
      <c r="J10" s="35"/>
    </row>
    <row r="11" spans="1:10" ht="30.6" customHeight="1" x14ac:dyDescent="0.15">
      <c r="A11" s="108" t="s">
        <v>74</v>
      </c>
      <c r="B11" s="108"/>
      <c r="C11" s="108"/>
      <c r="D11" s="108"/>
      <c r="E11" s="108"/>
      <c r="F11" s="108"/>
      <c r="G11" s="108"/>
      <c r="H11" s="108"/>
      <c r="I11" s="108"/>
      <c r="J11" s="109"/>
    </row>
    <row r="12" spans="1:10" ht="15" customHeight="1" x14ac:dyDescent="0.15">
      <c r="A12" s="73"/>
      <c r="B12" s="73"/>
      <c r="C12" s="73"/>
      <c r="D12" s="73"/>
      <c r="E12" s="73"/>
      <c r="F12" s="73"/>
      <c r="G12" s="73"/>
      <c r="H12" s="73"/>
      <c r="I12" s="73"/>
      <c r="J12" s="73"/>
    </row>
    <row r="13" spans="1:10" ht="15" customHeight="1" x14ac:dyDescent="0.25">
      <c r="A13" s="97" t="s">
        <v>32</v>
      </c>
      <c r="B13" s="103"/>
      <c r="C13" s="103"/>
      <c r="D13" s="103"/>
      <c r="E13" s="103"/>
      <c r="F13" s="99"/>
      <c r="G13" s="99"/>
      <c r="H13" s="99"/>
      <c r="I13" s="99"/>
      <c r="J13" s="99"/>
    </row>
    <row r="14" spans="1:10" ht="15" customHeight="1" x14ac:dyDescent="0.15">
      <c r="A14" s="36" t="s">
        <v>37</v>
      </c>
      <c r="B14" s="26"/>
      <c r="C14" s="26"/>
      <c r="D14" s="26"/>
      <c r="E14" s="35"/>
      <c r="F14" s="73"/>
      <c r="G14" s="73"/>
      <c r="H14" s="73"/>
      <c r="I14" s="73"/>
      <c r="J14" s="73"/>
    </row>
    <row r="15" spans="1:10" ht="15" customHeight="1" x14ac:dyDescent="0.15">
      <c r="A15" s="37" t="s">
        <v>64</v>
      </c>
      <c r="B15" s="26"/>
      <c r="C15" s="26"/>
      <c r="D15" s="38">
        <v>-7.1820000000000004</v>
      </c>
      <c r="E15" s="38"/>
      <c r="F15" s="73"/>
      <c r="G15" s="73"/>
      <c r="H15" s="73"/>
      <c r="I15" s="73"/>
      <c r="J15" s="73"/>
    </row>
    <row r="16" spans="1:10" ht="15" customHeight="1" x14ac:dyDescent="0.15">
      <c r="A16" s="26"/>
      <c r="B16" s="26"/>
      <c r="C16" s="26"/>
      <c r="D16" s="26"/>
      <c r="E16" s="35"/>
      <c r="F16" s="73"/>
      <c r="G16" s="73"/>
      <c r="H16" s="73"/>
      <c r="I16" s="73"/>
      <c r="J16" s="73"/>
    </row>
    <row r="17" spans="1:10" ht="15" customHeight="1" x14ac:dyDescent="0.25">
      <c r="A17" s="97" t="s">
        <v>36</v>
      </c>
      <c r="B17" s="103"/>
      <c r="C17" s="103"/>
      <c r="D17" s="103"/>
      <c r="E17" s="103"/>
      <c r="F17" s="99"/>
      <c r="G17" s="99"/>
      <c r="H17" s="99"/>
      <c r="I17" s="99"/>
      <c r="J17" s="99"/>
    </row>
    <row r="18" spans="1:10" ht="15" customHeight="1" x14ac:dyDescent="0.15">
      <c r="A18" s="41" t="s">
        <v>37</v>
      </c>
      <c r="B18" s="46"/>
      <c r="C18" s="46"/>
      <c r="D18" s="46"/>
      <c r="E18" s="44"/>
      <c r="F18" s="73"/>
      <c r="G18" s="73"/>
      <c r="H18" s="73"/>
      <c r="I18" s="73"/>
      <c r="J18" s="73"/>
    </row>
    <row r="19" spans="1:10" ht="15" customHeight="1" x14ac:dyDescent="0.15">
      <c r="A19" s="37" t="s">
        <v>64</v>
      </c>
      <c r="B19" s="46"/>
      <c r="C19" s="43">
        <v>-13.789</v>
      </c>
      <c r="D19" s="44">
        <v>5.1239999999999997</v>
      </c>
      <c r="E19" s="44"/>
      <c r="F19" s="73"/>
      <c r="G19" s="73"/>
      <c r="H19" s="73"/>
      <c r="I19" s="73"/>
      <c r="J19" s="73"/>
    </row>
    <row r="20" spans="1:10" ht="107.25" customHeight="1" x14ac:dyDescent="0.15">
      <c r="A20" s="39" t="s">
        <v>75</v>
      </c>
      <c r="B20" s="46"/>
      <c r="C20" s="46"/>
      <c r="D20" s="46"/>
      <c r="E20" s="44"/>
      <c r="F20" s="73"/>
      <c r="G20" s="73"/>
      <c r="H20" s="73"/>
      <c r="I20" s="73"/>
      <c r="J20" s="73"/>
    </row>
    <row r="21" spans="1:10" ht="15" customHeight="1" x14ac:dyDescent="0.15">
      <c r="A21" s="73"/>
      <c r="B21" s="73"/>
      <c r="C21" s="73"/>
      <c r="D21" s="73"/>
      <c r="E21" s="73"/>
      <c r="F21" s="73"/>
      <c r="G21" s="73"/>
      <c r="H21" s="73"/>
      <c r="I21" s="73"/>
      <c r="J21" s="73"/>
    </row>
    <row r="22" spans="1:10" x14ac:dyDescent="0.15">
      <c r="A22" s="97" t="s">
        <v>40</v>
      </c>
      <c r="B22" s="97"/>
      <c r="C22" s="97"/>
      <c r="D22" s="97"/>
      <c r="E22" s="98"/>
      <c r="F22" s="98"/>
      <c r="G22" s="98"/>
      <c r="H22" s="98"/>
      <c r="I22" s="98"/>
      <c r="J22" s="110"/>
    </row>
    <row r="23" spans="1:10" x14ac:dyDescent="0.15">
      <c r="A23" s="42" t="s">
        <v>37</v>
      </c>
      <c r="B23" s="42"/>
      <c r="C23" s="42"/>
      <c r="D23" s="42"/>
      <c r="E23" s="40"/>
      <c r="F23" s="40"/>
      <c r="G23" s="40"/>
      <c r="H23" s="40"/>
      <c r="I23" s="40"/>
      <c r="J23" s="40"/>
    </row>
    <row r="24" spans="1:10" x14ac:dyDescent="0.15">
      <c r="A24" s="46" t="s">
        <v>41</v>
      </c>
      <c r="B24" s="46"/>
      <c r="C24" s="46"/>
      <c r="D24" s="46"/>
      <c r="E24" s="43">
        <v>38.716000000000001</v>
      </c>
      <c r="F24" s="43">
        <v>38.761000000000003</v>
      </c>
      <c r="G24" s="43">
        <v>38.774999999999999</v>
      </c>
      <c r="H24" s="43">
        <v>38.780999999999999</v>
      </c>
      <c r="I24" s="43">
        <v>38.042999999999999</v>
      </c>
      <c r="J24" s="43">
        <v>38.042999999999999</v>
      </c>
    </row>
    <row r="25" spans="1:10" x14ac:dyDescent="0.15">
      <c r="A25" s="46"/>
      <c r="B25" s="46"/>
      <c r="C25" s="46"/>
      <c r="D25" s="46"/>
      <c r="E25" s="43"/>
      <c r="F25" s="43"/>
      <c r="G25" s="43"/>
      <c r="H25" s="43"/>
      <c r="I25" s="43"/>
      <c r="J25" s="43"/>
    </row>
    <row r="26" spans="1:10" x14ac:dyDescent="0.15">
      <c r="A26" s="46" t="s">
        <v>66</v>
      </c>
      <c r="B26" s="46"/>
      <c r="C26" s="46"/>
      <c r="D26" s="46"/>
      <c r="E26" s="43">
        <v>-7.9340000000000002</v>
      </c>
      <c r="F26" s="43">
        <v>-8.2490000000000006</v>
      </c>
      <c r="G26" s="43">
        <v>-8.2530000000000001</v>
      </c>
      <c r="H26" s="43">
        <v>-8.3309999999999995</v>
      </c>
      <c r="I26" s="43">
        <v>-8.2309999999999999</v>
      </c>
      <c r="J26" s="43">
        <v>-8.0310000000000006</v>
      </c>
    </row>
    <row r="27" spans="1:10" ht="75.75" customHeight="1" x14ac:dyDescent="0.15">
      <c r="A27" s="39" t="s">
        <v>76</v>
      </c>
      <c r="B27" s="39"/>
      <c r="C27" s="39"/>
      <c r="D27" s="39"/>
      <c r="E27" s="43"/>
      <c r="F27" s="43"/>
      <c r="G27" s="43"/>
      <c r="H27" s="43"/>
      <c r="I27" s="43"/>
      <c r="J27" s="43"/>
    </row>
    <row r="28" spans="1:10" x14ac:dyDescent="0.15">
      <c r="A28" s="46"/>
      <c r="B28" s="46"/>
      <c r="C28" s="46"/>
      <c r="D28" s="46"/>
      <c r="E28" s="43"/>
      <c r="F28" s="43"/>
      <c r="G28" s="43"/>
      <c r="H28" s="43"/>
      <c r="I28" s="43"/>
      <c r="J28" s="43"/>
    </row>
    <row r="29" spans="1:10" x14ac:dyDescent="0.15">
      <c r="A29" s="41" t="s">
        <v>33</v>
      </c>
      <c r="B29" s="41"/>
      <c r="C29" s="41"/>
      <c r="D29" s="41"/>
      <c r="E29" s="43"/>
      <c r="F29" s="43"/>
      <c r="G29" s="43"/>
      <c r="H29" s="43"/>
      <c r="I29" s="43"/>
      <c r="J29" s="43"/>
    </row>
    <row r="30" spans="1:10" x14ac:dyDescent="0.15">
      <c r="A30" s="46"/>
      <c r="B30" s="46"/>
      <c r="C30" s="46"/>
      <c r="D30" s="46"/>
      <c r="E30" s="43"/>
      <c r="F30" s="43"/>
      <c r="G30" s="43"/>
      <c r="H30" s="43"/>
      <c r="I30" s="43"/>
      <c r="J30" s="43"/>
    </row>
    <row r="31" spans="1:10" x14ac:dyDescent="0.15">
      <c r="A31" s="74" t="s">
        <v>77</v>
      </c>
      <c r="B31" s="75"/>
      <c r="C31" s="75"/>
      <c r="D31" s="75"/>
      <c r="E31" s="43">
        <v>3.5</v>
      </c>
      <c r="F31" s="43">
        <v>9.5</v>
      </c>
      <c r="G31" s="43">
        <v>10.5</v>
      </c>
      <c r="H31" s="43">
        <v>10.5</v>
      </c>
      <c r="I31" s="43">
        <v>8</v>
      </c>
      <c r="J31" s="43">
        <v>8</v>
      </c>
    </row>
    <row r="32" spans="1:10" ht="115.5" x14ac:dyDescent="0.15">
      <c r="A32" s="76" t="s">
        <v>78</v>
      </c>
      <c r="B32" s="55"/>
      <c r="C32" s="55"/>
      <c r="D32" s="55"/>
      <c r="E32" s="43"/>
      <c r="F32" s="43"/>
      <c r="G32" s="43"/>
      <c r="H32" s="43"/>
      <c r="I32" s="43"/>
      <c r="J32" s="43"/>
    </row>
    <row r="33" spans="1:10" x14ac:dyDescent="0.15">
      <c r="A33" s="55"/>
      <c r="B33" s="55"/>
      <c r="C33" s="55"/>
      <c r="D33" s="55"/>
      <c r="E33" s="43"/>
      <c r="F33" s="43"/>
      <c r="G33" s="43"/>
      <c r="H33" s="43"/>
      <c r="I33" s="43"/>
      <c r="J33" s="43"/>
    </row>
    <row r="34" spans="1:10" ht="15" x14ac:dyDescent="0.25">
      <c r="A34" s="97" t="s">
        <v>47</v>
      </c>
      <c r="B34" s="97"/>
      <c r="C34" s="97"/>
      <c r="D34" s="97"/>
      <c r="E34" s="98"/>
      <c r="F34" s="98"/>
      <c r="G34" s="98"/>
      <c r="H34" s="98"/>
      <c r="I34" s="98"/>
      <c r="J34" s="99"/>
    </row>
    <row r="35" spans="1:10" ht="15" x14ac:dyDescent="0.25">
      <c r="A35" s="42" t="s">
        <v>37</v>
      </c>
      <c r="B35" s="42"/>
      <c r="C35" s="42"/>
      <c r="D35" s="42"/>
      <c r="E35" s="40"/>
      <c r="F35" s="40"/>
      <c r="G35" s="40"/>
      <c r="H35" s="40"/>
      <c r="I35" s="40"/>
      <c r="J35" s="52"/>
    </row>
    <row r="36" spans="1:10" ht="15" x14ac:dyDescent="0.25">
      <c r="A36" s="46" t="s">
        <v>66</v>
      </c>
      <c r="B36" s="42"/>
      <c r="C36" s="42"/>
      <c r="D36" s="42"/>
      <c r="E36" s="54">
        <v>44</v>
      </c>
      <c r="F36" s="54">
        <v>44</v>
      </c>
      <c r="G36" s="54">
        <v>44</v>
      </c>
      <c r="H36" s="54">
        <v>44</v>
      </c>
      <c r="I36" s="54">
        <v>44</v>
      </c>
      <c r="J36" s="77">
        <v>44</v>
      </c>
    </row>
    <row r="37" spans="1:10" ht="45" customHeight="1" x14ac:dyDescent="0.25">
      <c r="A37" s="39" t="s">
        <v>79</v>
      </c>
      <c r="B37" s="42"/>
      <c r="C37" s="42"/>
      <c r="D37" s="42"/>
      <c r="E37" s="40"/>
      <c r="F37" s="40"/>
      <c r="G37" s="40"/>
      <c r="H37" s="40"/>
      <c r="I37" s="40"/>
      <c r="J37" s="52"/>
    </row>
    <row r="38" spans="1:10" ht="15" x14ac:dyDescent="0.25">
      <c r="A38" s="42"/>
      <c r="B38" s="42"/>
      <c r="C38" s="42"/>
      <c r="D38" s="42"/>
      <c r="E38" s="40"/>
      <c r="F38" s="40"/>
      <c r="G38" s="40"/>
      <c r="H38" s="40"/>
      <c r="I38" s="40"/>
      <c r="J38" s="52"/>
    </row>
    <row r="39" spans="1:10" ht="15" x14ac:dyDescent="0.25">
      <c r="A39" s="42" t="s">
        <v>33</v>
      </c>
      <c r="B39" s="42"/>
      <c r="C39" s="42"/>
      <c r="D39" s="42"/>
      <c r="E39" s="40"/>
      <c r="F39" s="40"/>
      <c r="G39" s="40"/>
      <c r="H39" s="40"/>
      <c r="I39" s="40"/>
      <c r="J39" s="52"/>
    </row>
    <row r="40" spans="1:10" x14ac:dyDescent="0.15">
      <c r="A40" s="30" t="s">
        <v>49</v>
      </c>
      <c r="B40" s="49"/>
      <c r="C40" s="49"/>
      <c r="D40" s="49"/>
      <c r="E40" s="43"/>
      <c r="F40" s="43">
        <v>10.833</v>
      </c>
      <c r="G40" s="43">
        <v>10.833</v>
      </c>
      <c r="H40" s="43">
        <v>10.833</v>
      </c>
      <c r="I40" s="43">
        <v>10.833</v>
      </c>
      <c r="J40" s="43">
        <v>10.833</v>
      </c>
    </row>
    <row r="41" spans="1:10" x14ac:dyDescent="0.15">
      <c r="A41" s="55"/>
      <c r="B41" s="55"/>
      <c r="C41" s="55"/>
      <c r="D41" s="55"/>
      <c r="E41" s="43"/>
      <c r="F41" s="43"/>
      <c r="G41" s="43"/>
      <c r="H41" s="43"/>
      <c r="I41" s="43"/>
      <c r="J41" s="43"/>
    </row>
    <row r="42" spans="1:10" x14ac:dyDescent="0.15">
      <c r="A42" s="78" t="s">
        <v>80</v>
      </c>
      <c r="B42" s="55"/>
      <c r="C42" s="55"/>
      <c r="D42" s="55"/>
      <c r="E42" s="43">
        <v>-0.2</v>
      </c>
      <c r="F42" s="43">
        <v>-0.5</v>
      </c>
      <c r="G42" s="43">
        <v>-0.7</v>
      </c>
      <c r="H42" s="43">
        <v>-0.8</v>
      </c>
      <c r="I42" s="43">
        <v>-0.8</v>
      </c>
      <c r="J42" s="43">
        <v>-1</v>
      </c>
    </row>
    <row r="43" spans="1:10" ht="210" x14ac:dyDescent="0.15">
      <c r="A43" s="79" t="s">
        <v>81</v>
      </c>
      <c r="B43" s="55"/>
      <c r="C43" s="55"/>
      <c r="D43" s="55"/>
      <c r="E43" s="43"/>
      <c r="F43" s="43"/>
      <c r="G43" s="43"/>
      <c r="H43" s="43"/>
      <c r="I43" s="43"/>
      <c r="J43" s="43"/>
    </row>
    <row r="44" spans="1:10" x14ac:dyDescent="0.15">
      <c r="A44" s="55"/>
      <c r="B44" s="55"/>
      <c r="C44" s="55"/>
      <c r="D44" s="55"/>
      <c r="E44" s="43"/>
      <c r="F44" s="43"/>
      <c r="G44" s="43"/>
      <c r="H44" s="43"/>
      <c r="I44" s="43"/>
      <c r="J44" s="43"/>
    </row>
    <row r="45" spans="1:10" ht="21" x14ac:dyDescent="0.15">
      <c r="A45" s="78" t="s">
        <v>82</v>
      </c>
      <c r="B45" s="55"/>
      <c r="C45" s="55"/>
      <c r="D45" s="55"/>
      <c r="E45" s="43">
        <v>-1</v>
      </c>
      <c r="F45" s="43">
        <v>-2</v>
      </c>
      <c r="G45" s="43">
        <v>-3</v>
      </c>
      <c r="H45" s="43">
        <v>-3</v>
      </c>
      <c r="I45" s="43">
        <v>-3</v>
      </c>
      <c r="J45" s="43">
        <v>-3</v>
      </c>
    </row>
    <row r="46" spans="1:10" ht="115.5" x14ac:dyDescent="0.15">
      <c r="A46" s="79" t="s">
        <v>83</v>
      </c>
      <c r="B46" s="55"/>
      <c r="C46" s="55"/>
      <c r="D46" s="55"/>
      <c r="E46" s="43"/>
      <c r="F46" s="43"/>
      <c r="G46" s="43"/>
      <c r="H46" s="43"/>
      <c r="I46" s="43"/>
      <c r="J46" s="43"/>
    </row>
    <row r="47" spans="1:10" x14ac:dyDescent="0.15">
      <c r="A47" s="80"/>
      <c r="B47" s="80"/>
      <c r="C47" s="80"/>
      <c r="D47" s="80"/>
      <c r="E47" s="58"/>
      <c r="F47" s="58"/>
      <c r="G47" s="58"/>
      <c r="H47" s="58"/>
      <c r="I47" s="58"/>
      <c r="J47" s="58"/>
    </row>
    <row r="48" spans="1:10" x14ac:dyDescent="0.15">
      <c r="A48" s="59"/>
      <c r="B48" s="21"/>
      <c r="C48" s="21"/>
      <c r="D48" s="21"/>
      <c r="E48" s="21"/>
      <c r="F48" s="21"/>
      <c r="G48" s="21"/>
      <c r="H48" s="21"/>
      <c r="I48" s="21"/>
      <c r="J48" s="21"/>
    </row>
    <row r="49" spans="1:10" x14ac:dyDescent="0.15">
      <c r="A49" s="60"/>
      <c r="B49" s="61"/>
      <c r="C49" s="61"/>
      <c r="D49" s="61"/>
      <c r="E49" s="61"/>
      <c r="F49" s="61"/>
      <c r="G49" s="61"/>
      <c r="H49" s="61"/>
      <c r="I49" s="61"/>
      <c r="J49" s="61"/>
    </row>
  </sheetData>
  <mergeCells count="6">
    <mergeCell ref="A34:J34"/>
    <mergeCell ref="A1:J1"/>
    <mergeCell ref="A11:J11"/>
    <mergeCell ref="A13:J13"/>
    <mergeCell ref="A17:J17"/>
    <mergeCell ref="A22:J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C92B-0CB7-46D0-A042-A0B6756429CD}">
  <sheetPr>
    <tabColor rgb="FF00B050"/>
  </sheetPr>
  <dimension ref="A1:Q80"/>
  <sheetViews>
    <sheetView workbookViewId="0">
      <selection activeCell="G27" sqref="G27"/>
    </sheetView>
  </sheetViews>
  <sheetFormatPr defaultColWidth="9.140625" defaultRowHeight="10.5" x14ac:dyDescent="0.15"/>
  <cols>
    <col min="1" max="1" width="42.7109375" style="4" bestFit="1" customWidth="1"/>
    <col min="2" max="4" width="8.85546875" style="4" customWidth="1"/>
    <col min="5" max="5" width="9" style="4" bestFit="1" customWidth="1"/>
    <col min="6" max="8" width="9.140625" style="4" bestFit="1" customWidth="1"/>
    <col min="9" max="9" width="9" style="4" bestFit="1" customWidth="1"/>
    <col min="10" max="10" width="10.5703125" style="4" bestFit="1" customWidth="1"/>
    <col min="11" max="16384" width="9.140625" style="4"/>
  </cols>
  <sheetData>
    <row r="1" spans="1:11" ht="16.5" customHeight="1" x14ac:dyDescent="0.25">
      <c r="A1" s="100" t="s">
        <v>84</v>
      </c>
      <c r="B1" s="100"/>
      <c r="C1" s="100"/>
      <c r="D1" s="100"/>
      <c r="E1" s="100"/>
      <c r="F1" s="100"/>
      <c r="G1" s="100"/>
      <c r="H1" s="100"/>
      <c r="I1" s="100"/>
      <c r="J1" s="94"/>
    </row>
    <row r="2" spans="1:11" x14ac:dyDescent="0.15">
      <c r="A2" s="25"/>
      <c r="B2" s="25">
        <v>2020</v>
      </c>
      <c r="C2" s="25">
        <v>2021</v>
      </c>
      <c r="D2" s="25">
        <v>2022</v>
      </c>
      <c r="E2" s="25">
        <v>2023</v>
      </c>
      <c r="F2" s="25">
        <v>2024</v>
      </c>
      <c r="G2" s="25">
        <v>2025</v>
      </c>
      <c r="H2" s="25">
        <v>2026</v>
      </c>
      <c r="I2" s="25">
        <v>2027</v>
      </c>
      <c r="J2" s="25">
        <v>2028</v>
      </c>
    </row>
    <row r="3" spans="1:11" x14ac:dyDescent="0.15">
      <c r="A3" s="26" t="s">
        <v>24</v>
      </c>
      <c r="B3" s="27">
        <v>745.03599999999994</v>
      </c>
      <c r="C3" s="27">
        <v>149.99600000000001</v>
      </c>
      <c r="D3" s="27">
        <v>199.995</v>
      </c>
      <c r="E3" s="27">
        <v>2256.2860000000001</v>
      </c>
      <c r="F3" s="27">
        <v>4650.4179999999997</v>
      </c>
      <c r="G3" s="27">
        <v>7115.15</v>
      </c>
      <c r="H3" s="27">
        <v>9797.6049999999996</v>
      </c>
      <c r="I3" s="27">
        <v>12393.049000000001</v>
      </c>
      <c r="J3" s="27">
        <v>12393.049000000001</v>
      </c>
    </row>
    <row r="4" spans="1:11" x14ac:dyDescent="0.15">
      <c r="A4" s="28" t="s">
        <v>25</v>
      </c>
      <c r="B4" s="29">
        <v>0</v>
      </c>
      <c r="C4" s="29">
        <v>0</v>
      </c>
      <c r="D4" s="29">
        <v>5.0000000000000001E-3</v>
      </c>
      <c r="E4" s="27"/>
      <c r="F4" s="27"/>
      <c r="G4" s="27"/>
      <c r="H4" s="27"/>
      <c r="I4" s="27"/>
      <c r="J4" s="27"/>
    </row>
    <row r="5" spans="1:11" x14ac:dyDescent="0.15">
      <c r="A5" s="28" t="s">
        <v>26</v>
      </c>
      <c r="B5" s="29">
        <v>0</v>
      </c>
      <c r="C5" s="29">
        <v>459.59800000000007</v>
      </c>
      <c r="D5" s="29">
        <v>0</v>
      </c>
      <c r="E5" s="27"/>
      <c r="F5" s="27"/>
      <c r="G5" s="27"/>
      <c r="H5" s="27"/>
      <c r="I5" s="27"/>
      <c r="J5" s="27"/>
    </row>
    <row r="6" spans="1:11" ht="11.25" x14ac:dyDescent="0.15">
      <c r="A6" s="28" t="s">
        <v>27</v>
      </c>
      <c r="B6" s="29"/>
      <c r="C6" s="29"/>
      <c r="D6" s="29"/>
      <c r="E6" s="81">
        <v>-2249.4169999999999</v>
      </c>
      <c r="F6" s="81">
        <v>-1472.7579999999998</v>
      </c>
      <c r="G6" s="81">
        <v>-1123.5729999999994</v>
      </c>
      <c r="H6" s="81">
        <v>-627.78099999999904</v>
      </c>
      <c r="I6" s="81">
        <v>-97.043000000001484</v>
      </c>
      <c r="J6" s="81">
        <v>2920.9359999999997</v>
      </c>
    </row>
    <row r="7" spans="1:11" x14ac:dyDescent="0.15">
      <c r="A7" s="28" t="s">
        <v>28</v>
      </c>
      <c r="B7" s="29">
        <v>0</v>
      </c>
      <c r="C7" s="29">
        <v>0</v>
      </c>
      <c r="D7" s="29">
        <v>-4.5475775922731998E-15</v>
      </c>
      <c r="E7" s="29">
        <v>0</v>
      </c>
      <c r="F7" s="29">
        <v>-855.10099999999966</v>
      </c>
      <c r="G7" s="29">
        <v>-889.08200000000033</v>
      </c>
      <c r="H7" s="29">
        <v>-813.84000000000015</v>
      </c>
      <c r="I7" s="29">
        <v>-752.08899999999994</v>
      </c>
      <c r="J7" s="29">
        <v>-798.30900000000111</v>
      </c>
    </row>
    <row r="8" spans="1:11" x14ac:dyDescent="0.15">
      <c r="A8" s="30" t="s">
        <v>29</v>
      </c>
      <c r="B8" s="31">
        <v>0</v>
      </c>
      <c r="C8" s="31">
        <v>459.59800000000007</v>
      </c>
      <c r="D8" s="31">
        <v>4.9999999999954525E-3</v>
      </c>
      <c r="E8" s="31">
        <v>-2249.4169999999999</v>
      </c>
      <c r="F8" s="31">
        <v>-2327.8589999999995</v>
      </c>
      <c r="G8" s="31">
        <v>-2012.6549999999997</v>
      </c>
      <c r="H8" s="31">
        <v>-1441.6209999999992</v>
      </c>
      <c r="I8" s="31">
        <v>-849.13200000000143</v>
      </c>
      <c r="J8" s="31">
        <v>2122.6269999999986</v>
      </c>
    </row>
    <row r="9" spans="1:11" x14ac:dyDescent="0.15">
      <c r="A9" s="33" t="s">
        <v>30</v>
      </c>
      <c r="B9" s="72">
        <v>745.03599999999994</v>
      </c>
      <c r="C9" s="72">
        <v>609.59400000000005</v>
      </c>
      <c r="D9" s="72">
        <v>200</v>
      </c>
      <c r="E9" s="72">
        <v>6.8689999999999998</v>
      </c>
      <c r="F9" s="72">
        <v>2322.5590000000002</v>
      </c>
      <c r="G9" s="72">
        <v>5102.4949999999999</v>
      </c>
      <c r="H9" s="72">
        <v>8355.9840000000004</v>
      </c>
      <c r="I9" s="72">
        <v>11543.916999999999</v>
      </c>
      <c r="J9" s="72">
        <v>14515.675999999999</v>
      </c>
    </row>
    <row r="10" spans="1:11" x14ac:dyDescent="0.15">
      <c r="A10" s="26"/>
      <c r="B10" s="26"/>
      <c r="C10" s="26"/>
      <c r="D10" s="26"/>
      <c r="E10" s="35"/>
      <c r="F10" s="35"/>
      <c r="G10" s="35"/>
      <c r="H10" s="35"/>
      <c r="I10" s="35"/>
      <c r="J10" s="35"/>
    </row>
    <row r="11" spans="1:11" ht="33.6" customHeight="1" x14ac:dyDescent="0.25">
      <c r="A11" s="108" t="s">
        <v>85</v>
      </c>
      <c r="B11" s="108"/>
      <c r="C11" s="108"/>
      <c r="D11" s="108"/>
      <c r="E11" s="108"/>
      <c r="F11" s="108"/>
      <c r="G11" s="108"/>
      <c r="H11" s="108"/>
      <c r="I11" s="108"/>
      <c r="J11" s="105"/>
    </row>
    <row r="12" spans="1:11" x14ac:dyDescent="0.15">
      <c r="A12" s="26"/>
      <c r="B12" s="26"/>
      <c r="C12" s="26"/>
      <c r="D12" s="26"/>
      <c r="E12" s="35"/>
      <c r="F12" s="35"/>
      <c r="G12" s="35"/>
      <c r="H12" s="35"/>
      <c r="I12" s="35"/>
      <c r="J12" s="35"/>
    </row>
    <row r="13" spans="1:11" ht="15" x14ac:dyDescent="0.25">
      <c r="A13" s="97" t="s">
        <v>32</v>
      </c>
      <c r="B13" s="98"/>
      <c r="C13" s="98"/>
      <c r="D13" s="98"/>
      <c r="E13" s="98"/>
      <c r="F13" s="99"/>
      <c r="G13" s="99"/>
      <c r="H13" s="99"/>
      <c r="I13" s="99"/>
      <c r="J13" s="99"/>
    </row>
    <row r="14" spans="1:11" x14ac:dyDescent="0.15">
      <c r="A14" s="36" t="s">
        <v>37</v>
      </c>
      <c r="B14" s="26"/>
      <c r="C14" s="26"/>
      <c r="D14" s="26"/>
      <c r="E14" s="35"/>
      <c r="F14" s="35"/>
      <c r="G14" s="35"/>
      <c r="H14" s="35"/>
      <c r="I14" s="35"/>
      <c r="J14" s="35"/>
    </row>
    <row r="15" spans="1:11" x14ac:dyDescent="0.15">
      <c r="A15" s="37" t="s">
        <v>64</v>
      </c>
      <c r="B15" s="26"/>
      <c r="C15" s="26"/>
      <c r="D15" s="38">
        <v>5.0000000000000001E-3</v>
      </c>
      <c r="E15" s="38"/>
      <c r="F15" s="35"/>
      <c r="G15" s="35"/>
      <c r="H15" s="35"/>
      <c r="I15" s="35"/>
      <c r="J15" s="35"/>
      <c r="K15" s="24"/>
    </row>
    <row r="16" spans="1:11" x14ac:dyDescent="0.15">
      <c r="A16" s="26"/>
      <c r="B16" s="26"/>
      <c r="C16" s="26"/>
      <c r="D16" s="26"/>
      <c r="E16" s="35"/>
      <c r="F16" s="35"/>
      <c r="G16" s="35"/>
      <c r="H16" s="35"/>
      <c r="I16" s="35"/>
      <c r="J16" s="35"/>
    </row>
    <row r="17" spans="1:16" ht="15" x14ac:dyDescent="0.25">
      <c r="A17" s="97" t="s">
        <v>36</v>
      </c>
      <c r="B17" s="98"/>
      <c r="C17" s="98"/>
      <c r="D17" s="98"/>
      <c r="E17" s="98"/>
      <c r="F17" s="99"/>
      <c r="G17" s="99"/>
      <c r="H17" s="99"/>
      <c r="I17" s="99"/>
      <c r="J17" s="99"/>
    </row>
    <row r="18" spans="1:16" x14ac:dyDescent="0.15">
      <c r="A18" s="41" t="s">
        <v>37</v>
      </c>
      <c r="B18" s="40"/>
      <c r="C18" s="40"/>
      <c r="D18" s="40"/>
      <c r="E18" s="40"/>
      <c r="F18" s="35"/>
      <c r="G18" s="35"/>
      <c r="H18" s="35"/>
      <c r="I18" s="35"/>
      <c r="J18" s="35"/>
    </row>
    <row r="19" spans="1:16" x14ac:dyDescent="0.15">
      <c r="A19" s="37" t="s">
        <v>64</v>
      </c>
      <c r="B19" s="40"/>
      <c r="C19" s="44">
        <v>459.59800000000001</v>
      </c>
      <c r="D19" s="44"/>
      <c r="E19" s="40"/>
      <c r="F19" s="35"/>
      <c r="G19" s="35"/>
      <c r="H19" s="35"/>
      <c r="I19" s="35"/>
      <c r="J19" s="35"/>
    </row>
    <row r="20" spans="1:16" ht="105" x14ac:dyDescent="0.15">
      <c r="A20" s="39" t="s">
        <v>86</v>
      </c>
      <c r="B20" s="39"/>
      <c r="C20" s="39"/>
      <c r="D20" s="39"/>
      <c r="E20" s="43"/>
      <c r="F20" s="35"/>
      <c r="G20" s="35"/>
      <c r="H20" s="35"/>
      <c r="I20" s="35"/>
      <c r="J20" s="35"/>
    </row>
    <row r="21" spans="1:16" x14ac:dyDescent="0.15">
      <c r="A21" s="26"/>
      <c r="B21" s="26"/>
      <c r="C21" s="26"/>
      <c r="D21" s="26"/>
      <c r="E21" s="35"/>
      <c r="F21" s="35"/>
      <c r="G21" s="35"/>
      <c r="H21" s="35"/>
      <c r="I21" s="35"/>
      <c r="J21" s="35"/>
    </row>
    <row r="22" spans="1:16" ht="15" x14ac:dyDescent="0.25">
      <c r="A22" s="97" t="s">
        <v>40</v>
      </c>
      <c r="B22" s="97"/>
      <c r="C22" s="97"/>
      <c r="D22" s="97"/>
      <c r="E22" s="98"/>
      <c r="F22" s="98"/>
      <c r="G22" s="98"/>
      <c r="H22" s="98"/>
      <c r="I22" s="98"/>
      <c r="J22" s="99"/>
    </row>
    <row r="23" spans="1:16" x14ac:dyDescent="0.15">
      <c r="A23" s="48" t="s">
        <v>37</v>
      </c>
      <c r="B23" s="48"/>
      <c r="C23" s="48"/>
      <c r="D23" s="48"/>
      <c r="E23" s="39"/>
      <c r="F23" s="39"/>
      <c r="G23" s="39"/>
      <c r="H23" s="39"/>
      <c r="I23" s="39"/>
      <c r="J23" s="39"/>
    </row>
    <row r="24" spans="1:16" x14ac:dyDescent="0.15">
      <c r="A24" s="46" t="s">
        <v>41</v>
      </c>
      <c r="B24" s="46"/>
      <c r="C24" s="46"/>
      <c r="D24" s="46"/>
      <c r="E24" s="43">
        <v>-1971.2909999999999</v>
      </c>
      <c r="F24" s="43">
        <v>-1949.9639999999999</v>
      </c>
      <c r="G24" s="43">
        <v>-1923.83</v>
      </c>
      <c r="H24" s="43">
        <v>-1920.691</v>
      </c>
      <c r="I24" s="43">
        <v>-1905.6220000000001</v>
      </c>
      <c r="J24" s="82">
        <v>-1905.6220000000001</v>
      </c>
    </row>
    <row r="25" spans="1:16" ht="31.5" x14ac:dyDescent="0.15">
      <c r="A25" s="39" t="s">
        <v>87</v>
      </c>
      <c r="B25" s="39"/>
      <c r="C25" s="39"/>
      <c r="D25" s="39"/>
      <c r="E25" s="43"/>
      <c r="F25" s="43"/>
      <c r="G25" s="43"/>
      <c r="H25" s="43"/>
      <c r="I25" s="43"/>
      <c r="J25" s="82"/>
    </row>
    <row r="26" spans="1:16" x14ac:dyDescent="0.15">
      <c r="A26" s="39"/>
      <c r="B26" s="39"/>
      <c r="C26" s="39"/>
      <c r="D26" s="39"/>
      <c r="E26" s="43"/>
      <c r="F26" s="43"/>
      <c r="G26" s="43"/>
      <c r="H26" s="43"/>
      <c r="I26" s="43"/>
      <c r="J26" s="82"/>
    </row>
    <row r="27" spans="1:16" x14ac:dyDescent="0.15">
      <c r="A27" s="46" t="s">
        <v>88</v>
      </c>
      <c r="B27" s="46"/>
      <c r="C27" s="46"/>
      <c r="D27" s="46"/>
      <c r="E27" s="43">
        <v>-19.559999999999999</v>
      </c>
      <c r="F27" s="43">
        <v>730.80700000000002</v>
      </c>
      <c r="G27" s="43">
        <v>1075.9000000000001</v>
      </c>
      <c r="H27" s="43">
        <v>1549.597</v>
      </c>
      <c r="I27" s="43">
        <v>2037.2660000000001</v>
      </c>
      <c r="J27" s="82">
        <v>2136.1819999999998</v>
      </c>
      <c r="K27" s="83"/>
      <c r="L27" s="83"/>
      <c r="M27" s="83"/>
      <c r="N27" s="83"/>
      <c r="O27" s="83"/>
      <c r="P27" s="83"/>
    </row>
    <row r="28" spans="1:16" ht="199.5" x14ac:dyDescent="0.15">
      <c r="A28" s="50" t="s">
        <v>89</v>
      </c>
      <c r="B28" s="39"/>
      <c r="C28" s="39"/>
      <c r="D28" s="39"/>
      <c r="E28" s="43"/>
      <c r="F28" s="43"/>
      <c r="G28" s="43"/>
      <c r="H28" s="43"/>
      <c r="I28" s="43"/>
      <c r="J28" s="82"/>
    </row>
    <row r="29" spans="1:16" ht="15" customHeight="1" x14ac:dyDescent="0.15">
      <c r="A29" s="48" t="s">
        <v>33</v>
      </c>
      <c r="B29" s="48"/>
      <c r="C29" s="48"/>
      <c r="D29" s="48"/>
      <c r="E29" s="84"/>
      <c r="F29" s="84"/>
      <c r="G29" s="84"/>
      <c r="H29" s="85"/>
      <c r="I29" s="85"/>
      <c r="J29" s="86"/>
    </row>
    <row r="30" spans="1:16" ht="15" customHeight="1" x14ac:dyDescent="0.15">
      <c r="A30" s="37" t="s">
        <v>90</v>
      </c>
      <c r="B30" s="37"/>
      <c r="C30" s="37"/>
      <c r="D30" s="37"/>
      <c r="E30" s="84"/>
      <c r="F30" s="85"/>
      <c r="G30" s="85">
        <v>-22</v>
      </c>
      <c r="H30" s="85">
        <v>-33</v>
      </c>
      <c r="I30" s="85"/>
      <c r="J30" s="86"/>
    </row>
    <row r="31" spans="1:16" ht="136.5" x14ac:dyDescent="0.15">
      <c r="A31" s="39" t="s">
        <v>91</v>
      </c>
      <c r="B31" s="39"/>
      <c r="C31" s="39"/>
      <c r="D31" s="39"/>
      <c r="E31" s="84"/>
      <c r="F31" s="85"/>
      <c r="G31" s="85"/>
      <c r="H31" s="85"/>
      <c r="I31" s="85"/>
      <c r="J31" s="86"/>
    </row>
    <row r="32" spans="1:16" ht="15" customHeight="1" x14ac:dyDescent="0.15">
      <c r="A32" s="39"/>
      <c r="B32" s="39"/>
      <c r="C32" s="39"/>
      <c r="D32" s="39"/>
      <c r="E32" s="84"/>
      <c r="F32" s="85"/>
      <c r="G32" s="85"/>
      <c r="H32" s="85"/>
      <c r="I32" s="85"/>
      <c r="J32" s="86"/>
    </row>
    <row r="33" spans="1:10" ht="15" customHeight="1" x14ac:dyDescent="0.15">
      <c r="A33" s="37" t="s">
        <v>92</v>
      </c>
      <c r="B33" s="37"/>
      <c r="C33" s="37"/>
      <c r="D33" s="37"/>
      <c r="E33" s="85">
        <v>-150</v>
      </c>
      <c r="F33" s="85">
        <v>-150</v>
      </c>
      <c r="G33" s="85">
        <v>-150</v>
      </c>
      <c r="H33" s="85">
        <v>-150</v>
      </c>
      <c r="I33" s="85">
        <v>-150</v>
      </c>
      <c r="J33" s="86">
        <v>-150</v>
      </c>
    </row>
    <row r="34" spans="1:10" ht="94.5" x14ac:dyDescent="0.15">
      <c r="A34" s="39" t="s">
        <v>93</v>
      </c>
      <c r="B34" s="39"/>
      <c r="C34" s="39"/>
      <c r="D34" s="39"/>
      <c r="E34" s="85"/>
      <c r="F34" s="85"/>
      <c r="G34" s="85"/>
      <c r="H34" s="85"/>
      <c r="I34" s="85"/>
      <c r="J34" s="86"/>
    </row>
    <row r="35" spans="1:10" ht="15" customHeight="1" x14ac:dyDescent="0.15">
      <c r="A35" s="39"/>
      <c r="B35" s="39"/>
      <c r="C35" s="39"/>
      <c r="D35" s="39"/>
      <c r="E35" s="85"/>
      <c r="F35" s="85"/>
      <c r="G35" s="85"/>
      <c r="H35" s="85"/>
      <c r="I35" s="85"/>
      <c r="J35" s="86"/>
    </row>
    <row r="36" spans="1:10" ht="15" customHeight="1" x14ac:dyDescent="0.15">
      <c r="A36" s="37" t="s">
        <v>94</v>
      </c>
      <c r="B36" s="37"/>
      <c r="C36" s="37"/>
      <c r="D36" s="37"/>
      <c r="E36" s="84"/>
      <c r="F36" s="85">
        <v>5</v>
      </c>
      <c r="G36" s="85">
        <v>5</v>
      </c>
      <c r="H36" s="85">
        <v>5</v>
      </c>
      <c r="I36" s="85"/>
      <c r="J36" s="86"/>
    </row>
    <row r="37" spans="1:10" ht="105" x14ac:dyDescent="0.15">
      <c r="A37" s="39" t="s">
        <v>95</v>
      </c>
      <c r="B37" s="39"/>
      <c r="C37" s="39"/>
      <c r="D37" s="39"/>
      <c r="E37" s="84"/>
      <c r="F37" s="85"/>
      <c r="G37" s="85"/>
      <c r="H37" s="85"/>
      <c r="I37" s="85"/>
      <c r="J37" s="86"/>
    </row>
    <row r="38" spans="1:10" x14ac:dyDescent="0.15">
      <c r="A38" s="39"/>
      <c r="B38" s="39"/>
      <c r="C38" s="39"/>
      <c r="D38" s="39"/>
      <c r="E38" s="84"/>
      <c r="F38" s="85"/>
      <c r="G38" s="85"/>
      <c r="H38" s="85"/>
      <c r="I38" s="85"/>
      <c r="J38" s="86"/>
    </row>
    <row r="39" spans="1:10" x14ac:dyDescent="0.15">
      <c r="A39" s="37" t="s">
        <v>96</v>
      </c>
      <c r="B39" s="37"/>
      <c r="C39" s="37"/>
      <c r="D39" s="37"/>
      <c r="E39" s="84"/>
      <c r="F39" s="85"/>
      <c r="G39" s="85"/>
      <c r="H39" s="85">
        <v>30</v>
      </c>
      <c r="I39" s="85">
        <v>30</v>
      </c>
      <c r="J39" s="86">
        <v>30</v>
      </c>
    </row>
    <row r="40" spans="1:10" ht="21" x14ac:dyDescent="0.15">
      <c r="A40" s="37" t="s">
        <v>97</v>
      </c>
      <c r="B40" s="37"/>
      <c r="C40" s="37"/>
      <c r="D40" s="37"/>
      <c r="E40" s="84"/>
      <c r="F40" s="85"/>
      <c r="G40" s="85"/>
      <c r="H40" s="85"/>
      <c r="I40" s="85"/>
      <c r="J40" s="86"/>
    </row>
    <row r="41" spans="1:10" x14ac:dyDescent="0.15">
      <c r="A41" s="39"/>
      <c r="B41" s="39"/>
      <c r="C41" s="39"/>
      <c r="D41" s="39"/>
      <c r="E41" s="84"/>
      <c r="F41" s="85"/>
      <c r="G41" s="85"/>
      <c r="H41" s="85"/>
      <c r="I41" s="85"/>
      <c r="J41" s="86"/>
    </row>
    <row r="42" spans="1:10" ht="15" customHeight="1" x14ac:dyDescent="0.15">
      <c r="A42" s="48" t="s">
        <v>98</v>
      </c>
      <c r="B42" s="48"/>
      <c r="C42" s="48"/>
      <c r="D42" s="48"/>
      <c r="E42" s="84"/>
      <c r="F42" s="85"/>
      <c r="G42" s="85"/>
      <c r="H42" s="85"/>
      <c r="I42" s="85"/>
      <c r="J42" s="86"/>
    </row>
    <row r="43" spans="1:10" ht="15" customHeight="1" x14ac:dyDescent="0.15">
      <c r="A43" s="37" t="s">
        <v>99</v>
      </c>
      <c r="B43" s="37"/>
      <c r="C43" s="37"/>
      <c r="D43" s="37"/>
      <c r="E43" s="43">
        <v>-108.566</v>
      </c>
      <c r="F43" s="43">
        <v>-108.601</v>
      </c>
      <c r="G43" s="43">
        <v>-108.643</v>
      </c>
      <c r="H43" s="43">
        <v>-108.687</v>
      </c>
      <c r="I43" s="43">
        <v>-108.687</v>
      </c>
      <c r="J43" s="82">
        <v>-108.687</v>
      </c>
    </row>
    <row r="44" spans="1:10" ht="29.45" customHeight="1" x14ac:dyDescent="0.15">
      <c r="A44" s="39" t="s">
        <v>100</v>
      </c>
      <c r="B44" s="39"/>
      <c r="C44" s="39"/>
      <c r="D44" s="39"/>
      <c r="E44" s="43"/>
      <c r="F44" s="43"/>
      <c r="G44" s="43"/>
      <c r="H44" s="43"/>
      <c r="I44" s="43"/>
      <c r="J44" s="43"/>
    </row>
    <row r="45" spans="1:10" ht="15" customHeight="1" x14ac:dyDescent="0.15">
      <c r="A45" s="48"/>
      <c r="B45" s="48"/>
      <c r="C45" s="48"/>
      <c r="D45" s="48"/>
      <c r="E45" s="84"/>
      <c r="F45" s="85"/>
      <c r="G45" s="85"/>
      <c r="H45" s="85"/>
      <c r="I45" s="85"/>
      <c r="J45" s="85"/>
    </row>
    <row r="46" spans="1:10" x14ac:dyDescent="0.15">
      <c r="A46" s="37" t="s">
        <v>46</v>
      </c>
      <c r="B46" s="37"/>
      <c r="C46" s="37"/>
      <c r="D46" s="37"/>
      <c r="E46" s="43"/>
      <c r="F46" s="43"/>
      <c r="G46" s="43"/>
      <c r="H46" s="43"/>
      <c r="I46" s="43"/>
      <c r="J46" s="43">
        <v>2919.0630000000001</v>
      </c>
    </row>
    <row r="47" spans="1:10" ht="75" customHeight="1" x14ac:dyDescent="0.15">
      <c r="A47" s="39" t="s">
        <v>101</v>
      </c>
      <c r="B47" s="37"/>
      <c r="C47" s="37"/>
      <c r="D47" s="37"/>
      <c r="E47" s="43"/>
      <c r="F47" s="43"/>
      <c r="G47" s="43"/>
      <c r="H47" s="43"/>
      <c r="I47" s="43"/>
      <c r="J47" s="43"/>
    </row>
    <row r="48" spans="1:10" x14ac:dyDescent="0.15">
      <c r="A48" s="37"/>
      <c r="B48" s="37"/>
      <c r="C48" s="37"/>
      <c r="D48" s="37"/>
      <c r="E48" s="43"/>
      <c r="F48" s="43"/>
      <c r="G48" s="43"/>
      <c r="H48" s="43"/>
      <c r="I48" s="43"/>
      <c r="J48" s="43"/>
    </row>
    <row r="49" spans="1:17" ht="15" x14ac:dyDescent="0.25">
      <c r="A49" s="97" t="s">
        <v>47</v>
      </c>
      <c r="B49" s="97"/>
      <c r="C49" s="97"/>
      <c r="D49" s="97"/>
      <c r="E49" s="98"/>
      <c r="F49" s="98"/>
      <c r="G49" s="98"/>
      <c r="H49" s="98"/>
      <c r="I49" s="98"/>
      <c r="J49" s="99"/>
    </row>
    <row r="50" spans="1:17" ht="12" customHeight="1" x14ac:dyDescent="0.25">
      <c r="A50" s="42" t="s">
        <v>37</v>
      </c>
      <c r="B50" s="42"/>
      <c r="C50" s="42"/>
      <c r="D50" s="42"/>
      <c r="E50" s="40"/>
      <c r="F50" s="40"/>
      <c r="G50" s="40"/>
      <c r="H50" s="40"/>
      <c r="I50" s="40"/>
      <c r="J50" s="52"/>
    </row>
    <row r="51" spans="1:17" ht="11.25" customHeight="1" x14ac:dyDescent="0.15">
      <c r="A51" s="53" t="s">
        <v>61</v>
      </c>
      <c r="B51" s="42"/>
      <c r="C51" s="42"/>
      <c r="D51" s="42"/>
      <c r="E51" s="40"/>
      <c r="F51" s="54">
        <v>264.71199999999999</v>
      </c>
      <c r="G51" s="54">
        <v>186.03100000000001</v>
      </c>
      <c r="H51" s="54">
        <v>243.57300000000001</v>
      </c>
      <c r="I51" s="54">
        <v>311.524</v>
      </c>
      <c r="J51" s="54">
        <v>249.82899999999998</v>
      </c>
      <c r="M51" s="87"/>
      <c r="N51" s="87"/>
      <c r="O51" s="87"/>
      <c r="P51" s="87"/>
      <c r="Q51" s="87"/>
    </row>
    <row r="52" spans="1:17" ht="43.5" x14ac:dyDescent="0.25">
      <c r="A52" s="39" t="s">
        <v>102</v>
      </c>
      <c r="B52" s="42"/>
      <c r="C52" s="42"/>
      <c r="D52" s="42"/>
      <c r="E52" s="40"/>
      <c r="F52" s="40"/>
      <c r="G52" s="40"/>
      <c r="H52" s="40"/>
      <c r="I52" s="40"/>
      <c r="J52" s="52"/>
    </row>
    <row r="53" spans="1:17" ht="15" x14ac:dyDescent="0.25">
      <c r="A53" s="42"/>
      <c r="B53" s="42"/>
      <c r="C53" s="42"/>
      <c r="D53" s="42"/>
      <c r="E53" s="40"/>
      <c r="F53" s="40"/>
      <c r="G53" s="40"/>
      <c r="H53" s="40"/>
      <c r="I53" s="40"/>
      <c r="J53" s="52"/>
    </row>
    <row r="54" spans="1:17" ht="15" x14ac:dyDescent="0.25">
      <c r="A54" s="42" t="s">
        <v>33</v>
      </c>
      <c r="B54" s="42"/>
      <c r="C54" s="42"/>
      <c r="D54" s="42"/>
      <c r="E54" s="40"/>
      <c r="F54" s="40"/>
      <c r="G54" s="40"/>
      <c r="H54" s="40"/>
      <c r="I54" s="40"/>
      <c r="J54" s="52"/>
    </row>
    <row r="55" spans="1:17" x14ac:dyDescent="0.15">
      <c r="A55" s="30" t="s">
        <v>49</v>
      </c>
      <c r="B55" s="49"/>
      <c r="C55" s="49"/>
      <c r="D55" s="49"/>
      <c r="E55" s="43"/>
      <c r="F55" s="43">
        <v>-1062.8920000000001</v>
      </c>
      <c r="G55" s="43">
        <v>-1062.8920000000001</v>
      </c>
      <c r="H55" s="43">
        <v>-1062.8920000000001</v>
      </c>
      <c r="I55" s="43">
        <v>-1062.8920000000001</v>
      </c>
      <c r="J55" s="43">
        <v>-1062.8920000000001</v>
      </c>
    </row>
    <row r="56" spans="1:17" x14ac:dyDescent="0.15">
      <c r="A56" s="37"/>
      <c r="B56" s="37"/>
      <c r="C56" s="37"/>
      <c r="D56" s="37"/>
      <c r="E56" s="43"/>
      <c r="F56" s="43"/>
      <c r="G56" s="43"/>
      <c r="H56" s="43"/>
      <c r="I56" s="43"/>
      <c r="J56" s="43"/>
    </row>
    <row r="57" spans="1:17" x14ac:dyDescent="0.15">
      <c r="A57" s="37" t="s">
        <v>103</v>
      </c>
      <c r="B57" s="37"/>
      <c r="C57" s="37"/>
      <c r="D57" s="37"/>
      <c r="E57" s="43"/>
      <c r="F57" s="43">
        <v>-5</v>
      </c>
      <c r="G57" s="43">
        <v>-5</v>
      </c>
      <c r="H57" s="43">
        <v>-5</v>
      </c>
      <c r="I57" s="43"/>
      <c r="J57" s="43"/>
    </row>
    <row r="58" spans="1:17" ht="105.75" customHeight="1" x14ac:dyDescent="0.15">
      <c r="A58" s="40" t="s">
        <v>95</v>
      </c>
      <c r="B58" s="37"/>
      <c r="C58" s="37"/>
      <c r="D58" s="37"/>
      <c r="E58" s="43"/>
      <c r="F58" s="43"/>
      <c r="G58" s="43"/>
      <c r="H58" s="43"/>
      <c r="I58" s="43"/>
      <c r="J58" s="43"/>
    </row>
    <row r="59" spans="1:17" ht="10.5" customHeight="1" x14ac:dyDescent="0.15">
      <c r="A59" s="40"/>
      <c r="B59" s="37"/>
      <c r="C59" s="37"/>
      <c r="D59" s="37"/>
      <c r="E59" s="43"/>
      <c r="F59" s="43"/>
      <c r="G59" s="43"/>
      <c r="H59" s="43"/>
      <c r="I59" s="43"/>
      <c r="J59" s="43"/>
    </row>
    <row r="60" spans="1:17" ht="10.5" customHeight="1" x14ac:dyDescent="0.15">
      <c r="A60" s="53" t="s">
        <v>38</v>
      </c>
      <c r="B60" s="37"/>
      <c r="C60" s="37"/>
      <c r="D60" s="37"/>
      <c r="E60" s="43"/>
      <c r="F60" s="43">
        <v>-45.470999999999997</v>
      </c>
      <c r="G60" s="43">
        <v>-45.470999999999997</v>
      </c>
      <c r="H60" s="43">
        <v>-45.470999999999997</v>
      </c>
      <c r="I60" s="43">
        <v>-45.470999999999997</v>
      </c>
      <c r="J60" s="43">
        <v>-45.470999999999997</v>
      </c>
    </row>
    <row r="61" spans="1:17" ht="53.25" customHeight="1" x14ac:dyDescent="0.15">
      <c r="A61" s="40" t="s">
        <v>104</v>
      </c>
      <c r="B61" s="37"/>
      <c r="C61" s="37"/>
      <c r="D61" s="37"/>
      <c r="E61" s="43"/>
      <c r="F61" s="43"/>
      <c r="G61" s="43"/>
      <c r="H61" s="43"/>
      <c r="I61" s="43"/>
      <c r="J61" s="43"/>
    </row>
    <row r="62" spans="1:17" ht="11.25" customHeight="1" x14ac:dyDescent="0.15">
      <c r="A62" s="28"/>
      <c r="B62" s="37"/>
      <c r="C62" s="37"/>
      <c r="D62" s="37"/>
      <c r="E62" s="43"/>
      <c r="F62" s="43"/>
      <c r="G62" s="43"/>
      <c r="H62" s="43"/>
      <c r="I62" s="43"/>
      <c r="J62" s="43"/>
    </row>
    <row r="63" spans="1:17" ht="11.25" customHeight="1" x14ac:dyDescent="0.15">
      <c r="A63" s="53" t="s">
        <v>105</v>
      </c>
      <c r="B63" s="37"/>
      <c r="C63" s="37"/>
      <c r="D63" s="37"/>
      <c r="E63" s="43">
        <v>22.712</v>
      </c>
      <c r="F63" s="43">
        <v>22.818000000000001</v>
      </c>
      <c r="G63" s="43">
        <v>22.695</v>
      </c>
      <c r="H63" s="43">
        <v>10</v>
      </c>
      <c r="I63" s="43">
        <v>15.5</v>
      </c>
      <c r="J63" s="43">
        <v>15.5</v>
      </c>
    </row>
    <row r="64" spans="1:17" ht="53.25" customHeight="1" x14ac:dyDescent="0.15">
      <c r="A64" s="40" t="s">
        <v>106</v>
      </c>
      <c r="B64" s="37"/>
      <c r="C64" s="37"/>
      <c r="D64" s="37"/>
      <c r="E64" s="43"/>
      <c r="F64" s="43"/>
      <c r="G64" s="43"/>
      <c r="H64" s="43"/>
      <c r="I64" s="43"/>
      <c r="J64" s="43"/>
    </row>
    <row r="65" spans="1:10" ht="15" x14ac:dyDescent="0.25">
      <c r="A65" s="88"/>
      <c r="B65" s="37"/>
      <c r="C65" s="37"/>
      <c r="D65" s="37"/>
      <c r="E65" s="43">
        <v>-22.712</v>
      </c>
      <c r="F65" s="43">
        <v>-4.0679999999999996</v>
      </c>
      <c r="G65" s="43">
        <v>-3.9449999999999998</v>
      </c>
      <c r="H65" s="43">
        <v>8.75</v>
      </c>
      <c r="I65" s="43">
        <v>3.25</v>
      </c>
      <c r="J65" s="43">
        <v>18.725000000000001</v>
      </c>
    </row>
    <row r="66" spans="1:10" x14ac:dyDescent="0.15">
      <c r="A66" s="89" t="s">
        <v>107</v>
      </c>
      <c r="B66" s="37"/>
      <c r="C66" s="37"/>
      <c r="D66" s="37"/>
      <c r="E66" s="43"/>
      <c r="F66" s="43"/>
      <c r="G66" s="43"/>
      <c r="H66" s="43"/>
      <c r="I66" s="43"/>
      <c r="J66" s="43"/>
    </row>
    <row r="67" spans="1:10" ht="53.25" customHeight="1" x14ac:dyDescent="0.15">
      <c r="A67" s="40" t="s">
        <v>108</v>
      </c>
      <c r="B67" s="37"/>
      <c r="C67" s="37"/>
      <c r="D67" s="37"/>
      <c r="E67" s="43"/>
      <c r="F67" s="43"/>
      <c r="G67" s="43"/>
      <c r="H67" s="43"/>
      <c r="I67" s="43"/>
      <c r="J67" s="43"/>
    </row>
    <row r="68" spans="1:10" x14ac:dyDescent="0.15">
      <c r="A68" s="40"/>
      <c r="B68" s="37"/>
      <c r="C68" s="37"/>
      <c r="D68" s="37"/>
      <c r="E68" s="43"/>
      <c r="F68" s="43"/>
      <c r="G68" s="43"/>
      <c r="H68" s="43"/>
      <c r="I68" s="43"/>
      <c r="J68" s="43"/>
    </row>
    <row r="69" spans="1:10" ht="21" x14ac:dyDescent="0.15">
      <c r="A69" s="53" t="s">
        <v>109</v>
      </c>
      <c r="B69" s="37"/>
      <c r="C69" s="37"/>
      <c r="D69" s="37"/>
      <c r="E69" s="43"/>
      <c r="F69" s="43">
        <v>-11.2</v>
      </c>
      <c r="G69" s="43"/>
      <c r="H69" s="43">
        <v>11.2</v>
      </c>
      <c r="I69" s="43"/>
      <c r="J69" s="43"/>
    </row>
    <row r="70" spans="1:10" ht="171" customHeight="1" x14ac:dyDescent="0.15">
      <c r="A70" s="40" t="s">
        <v>110</v>
      </c>
      <c r="B70" s="37"/>
      <c r="C70" s="37"/>
      <c r="D70" s="37"/>
      <c r="E70" s="43"/>
      <c r="F70" s="43"/>
      <c r="G70" s="43"/>
      <c r="H70" s="43"/>
      <c r="I70" s="43"/>
      <c r="J70" s="43"/>
    </row>
    <row r="71" spans="1:10" x14ac:dyDescent="0.15">
      <c r="A71" s="40"/>
      <c r="B71" s="37"/>
      <c r="C71" s="37"/>
      <c r="D71" s="37"/>
      <c r="E71" s="43"/>
      <c r="F71" s="43"/>
      <c r="G71" s="43"/>
      <c r="H71" s="43"/>
      <c r="I71" s="43"/>
      <c r="J71" s="43"/>
    </row>
    <row r="72" spans="1:10" ht="13.5" customHeight="1" x14ac:dyDescent="0.15">
      <c r="A72" s="53" t="s">
        <v>111</v>
      </c>
      <c r="B72" s="37"/>
      <c r="C72" s="37"/>
      <c r="D72" s="37"/>
      <c r="E72" s="43"/>
      <c r="F72" s="43">
        <v>-27</v>
      </c>
      <c r="G72" s="43"/>
      <c r="H72" s="43"/>
      <c r="I72" s="43"/>
      <c r="J72" s="43"/>
    </row>
    <row r="73" spans="1:10" ht="119.25" customHeight="1" x14ac:dyDescent="0.15">
      <c r="A73" s="40" t="s">
        <v>112</v>
      </c>
      <c r="B73" s="37"/>
      <c r="C73" s="37"/>
      <c r="D73" s="37"/>
      <c r="E73" s="43"/>
      <c r="F73" s="43"/>
      <c r="G73" s="43"/>
      <c r="H73" s="43"/>
      <c r="I73" s="43"/>
      <c r="J73" s="43"/>
    </row>
    <row r="74" spans="1:10" x14ac:dyDescent="0.15">
      <c r="A74" s="40"/>
      <c r="B74" s="37"/>
      <c r="C74" s="37"/>
      <c r="D74" s="37"/>
      <c r="E74" s="43"/>
      <c r="F74" s="43"/>
      <c r="G74" s="43"/>
      <c r="H74" s="43"/>
      <c r="I74" s="43"/>
      <c r="J74" s="43"/>
    </row>
    <row r="75" spans="1:10" x14ac:dyDescent="0.15">
      <c r="A75" s="53" t="s">
        <v>113</v>
      </c>
      <c r="B75" s="37"/>
      <c r="C75" s="37"/>
      <c r="D75" s="37"/>
      <c r="E75" s="43"/>
      <c r="F75" s="43">
        <v>13</v>
      </c>
      <c r="G75" s="43">
        <v>19.5</v>
      </c>
      <c r="H75" s="43">
        <v>26</v>
      </c>
      <c r="I75" s="43">
        <v>26</v>
      </c>
      <c r="J75" s="43">
        <v>26</v>
      </c>
    </row>
    <row r="76" spans="1:10" ht="129" customHeight="1" x14ac:dyDescent="0.15">
      <c r="A76" s="40" t="s">
        <v>114</v>
      </c>
      <c r="B76" s="37"/>
      <c r="C76" s="37"/>
      <c r="D76" s="37"/>
      <c r="E76" s="43"/>
      <c r="F76" s="43"/>
      <c r="G76" s="43"/>
      <c r="H76" s="43"/>
      <c r="I76" s="43"/>
      <c r="J76" s="43"/>
    </row>
    <row r="77" spans="1:10" ht="17.25" customHeight="1" x14ac:dyDescent="0.15">
      <c r="A77" s="40"/>
      <c r="B77" s="37"/>
      <c r="C77" s="37"/>
      <c r="D77" s="37"/>
      <c r="E77" s="43"/>
      <c r="F77" s="43"/>
      <c r="G77" s="43"/>
      <c r="H77" s="43"/>
      <c r="I77" s="43"/>
      <c r="J77" s="43"/>
    </row>
    <row r="78" spans="1:10" x14ac:dyDescent="0.15">
      <c r="A78" s="57"/>
      <c r="B78" s="57"/>
      <c r="C78" s="57"/>
      <c r="D78" s="57"/>
      <c r="E78" s="58"/>
      <c r="F78" s="58"/>
      <c r="G78" s="58"/>
      <c r="H78" s="58"/>
      <c r="I78" s="58"/>
      <c r="J78" s="58"/>
    </row>
    <row r="79" spans="1:10" x14ac:dyDescent="0.15">
      <c r="A79" s="59"/>
      <c r="B79" s="21"/>
      <c r="C79" s="21"/>
      <c r="D79" s="18"/>
      <c r="E79" s="21"/>
      <c r="F79" s="21"/>
      <c r="G79" s="21"/>
      <c r="H79" s="21"/>
      <c r="I79" s="21"/>
      <c r="J79" s="21"/>
    </row>
    <row r="80" spans="1:10" x14ac:dyDescent="0.15">
      <c r="A80" s="60"/>
      <c r="B80" s="61"/>
      <c r="C80" s="61"/>
      <c r="D80" s="61"/>
      <c r="E80" s="61"/>
      <c r="F80" s="61"/>
      <c r="G80" s="61"/>
      <c r="H80" s="61"/>
      <c r="I80" s="61"/>
      <c r="J80" s="61"/>
    </row>
  </sheetData>
  <mergeCells count="6">
    <mergeCell ref="A49:J49"/>
    <mergeCell ref="A1:J1"/>
    <mergeCell ref="A11:J11"/>
    <mergeCell ref="A13:J13"/>
    <mergeCell ref="A17:J17"/>
    <mergeCell ref="A22:J22"/>
  </mergeCells>
  <conditionalFormatting sqref="A65">
    <cfRule type="cellIs" dxfId="1" priority="2" stopIfTrue="1" operator="equal">
      <formula>0</formula>
    </cfRule>
  </conditionalFormatting>
  <conditionalFormatting sqref="A66">
    <cfRule type="cellIs" dxfId="0" priority="1" stopIfTrue="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5AFF-8EE7-457E-AFE2-7B450B450F6B}">
  <sheetPr>
    <tabColor rgb="FF00B050"/>
  </sheetPr>
  <dimension ref="A1:J35"/>
  <sheetViews>
    <sheetView topLeftCell="A24" workbookViewId="0">
      <selection activeCell="P31" sqref="P31"/>
    </sheetView>
  </sheetViews>
  <sheetFormatPr defaultColWidth="9.140625" defaultRowHeight="10.5" x14ac:dyDescent="0.15"/>
  <cols>
    <col min="1" max="1" width="46.85546875" style="4" customWidth="1"/>
    <col min="2" max="4" width="10.5703125" style="4" customWidth="1"/>
    <col min="5" max="8" width="8" style="4" bestFit="1" customWidth="1"/>
    <col min="9" max="10" width="8.42578125" style="4" customWidth="1"/>
    <col min="11" max="16384" width="9.140625" style="4"/>
  </cols>
  <sheetData>
    <row r="1" spans="1:10" ht="16.5" customHeight="1" x14ac:dyDescent="0.25">
      <c r="A1" s="93" t="s">
        <v>115</v>
      </c>
      <c r="B1" s="93"/>
      <c r="C1" s="93"/>
      <c r="D1" s="93"/>
      <c r="E1" s="93"/>
      <c r="F1" s="93"/>
      <c r="G1" s="93"/>
      <c r="H1" s="93"/>
      <c r="I1" s="93"/>
      <c r="J1" s="94"/>
    </row>
    <row r="2" spans="1:10" x14ac:dyDescent="0.15">
      <c r="A2" s="25"/>
      <c r="B2" s="25">
        <v>2020</v>
      </c>
      <c r="C2" s="25">
        <v>2021</v>
      </c>
      <c r="D2" s="25">
        <v>2022</v>
      </c>
      <c r="E2" s="25">
        <v>2023</v>
      </c>
      <c r="F2" s="25">
        <v>2024</v>
      </c>
      <c r="G2" s="25">
        <v>2025</v>
      </c>
      <c r="H2" s="25">
        <v>2026</v>
      </c>
      <c r="I2" s="25">
        <v>2027</v>
      </c>
      <c r="J2" s="25">
        <v>2028</v>
      </c>
    </row>
    <row r="3" spans="1:10" x14ac:dyDescent="0.15">
      <c r="A3" s="26" t="s">
        <v>24</v>
      </c>
      <c r="B3" s="27">
        <v>1883.0630000000001</v>
      </c>
      <c r="C3" s="27">
        <v>1991.6</v>
      </c>
      <c r="D3" s="27">
        <v>2113.607</v>
      </c>
      <c r="E3" s="27">
        <v>2155.5070000000001</v>
      </c>
      <c r="F3" s="27">
        <v>2231.2069999999999</v>
      </c>
      <c r="G3" s="27">
        <v>2437.8000000000002</v>
      </c>
      <c r="H3" s="27">
        <v>2537.5</v>
      </c>
      <c r="I3" s="27">
        <v>2619.4</v>
      </c>
      <c r="J3" s="27">
        <v>2619.4</v>
      </c>
    </row>
    <row r="4" spans="1:10" x14ac:dyDescent="0.15">
      <c r="A4" s="28" t="s">
        <v>25</v>
      </c>
      <c r="B4" s="29">
        <v>0</v>
      </c>
      <c r="C4" s="29">
        <v>0</v>
      </c>
      <c r="D4" s="29">
        <v>0</v>
      </c>
      <c r="E4" s="27"/>
      <c r="F4" s="27"/>
      <c r="G4" s="27"/>
      <c r="H4" s="27"/>
      <c r="I4" s="27"/>
      <c r="J4" s="27"/>
    </row>
    <row r="5" spans="1:10" x14ac:dyDescent="0.15">
      <c r="A5" s="28" t="s">
        <v>26</v>
      </c>
      <c r="B5" s="29">
        <v>0</v>
      </c>
      <c r="C5" s="29">
        <v>0</v>
      </c>
      <c r="D5" s="29">
        <v>1.3</v>
      </c>
      <c r="E5" s="27"/>
      <c r="F5" s="27"/>
      <c r="G5" s="27"/>
      <c r="H5" s="27"/>
      <c r="I5" s="27"/>
      <c r="J5" s="27"/>
    </row>
    <row r="6" spans="1:10" ht="11.25" x14ac:dyDescent="0.15">
      <c r="A6" s="28" t="s">
        <v>27</v>
      </c>
      <c r="B6" s="29"/>
      <c r="C6" s="29"/>
      <c r="D6" s="29"/>
      <c r="E6" s="81">
        <v>1.2999999999997272</v>
      </c>
      <c r="F6" s="81">
        <v>1.4000000000000909</v>
      </c>
      <c r="G6" s="81">
        <v>5.5999999999999091</v>
      </c>
      <c r="H6" s="81">
        <v>47.300000000000182</v>
      </c>
      <c r="I6" s="81">
        <v>54.699999999999818</v>
      </c>
      <c r="J6" s="81">
        <v>183.79999999999973</v>
      </c>
    </row>
    <row r="7" spans="1:10" x14ac:dyDescent="0.15">
      <c r="A7" s="28" t="s">
        <v>28</v>
      </c>
      <c r="B7" s="29">
        <v>0</v>
      </c>
      <c r="C7" s="29">
        <v>0</v>
      </c>
      <c r="D7" s="29">
        <v>1.8185453143360064E-13</v>
      </c>
      <c r="E7" s="29">
        <v>44</v>
      </c>
      <c r="F7" s="29">
        <v>44</v>
      </c>
      <c r="G7" s="29">
        <v>44.099999999999909</v>
      </c>
      <c r="H7" s="29">
        <v>79</v>
      </c>
      <c r="I7" s="29">
        <v>86.700000000000273</v>
      </c>
      <c r="J7" s="29">
        <v>87.300000000000182</v>
      </c>
    </row>
    <row r="8" spans="1:10" x14ac:dyDescent="0.15">
      <c r="A8" s="30" t="s">
        <v>29</v>
      </c>
      <c r="B8" s="31">
        <v>0</v>
      </c>
      <c r="C8" s="31">
        <v>0</v>
      </c>
      <c r="D8" s="31">
        <v>1.3000000000001819</v>
      </c>
      <c r="E8" s="31">
        <v>45.299999999999727</v>
      </c>
      <c r="F8" s="31">
        <v>45.400000000000091</v>
      </c>
      <c r="G8" s="31">
        <v>49.699999999999818</v>
      </c>
      <c r="H8" s="31">
        <v>126.30000000000018</v>
      </c>
      <c r="I8" s="31">
        <v>141.40000000000009</v>
      </c>
      <c r="J8" s="31">
        <v>271.09999999999991</v>
      </c>
    </row>
    <row r="9" spans="1:10" x14ac:dyDescent="0.15">
      <c r="A9" s="33" t="s">
        <v>30</v>
      </c>
      <c r="B9" s="72">
        <v>1883.0630000000001</v>
      </c>
      <c r="C9" s="72">
        <v>1991.6</v>
      </c>
      <c r="D9" s="72">
        <v>2114.9070000000002</v>
      </c>
      <c r="E9" s="72">
        <v>2200.8069999999998</v>
      </c>
      <c r="F9" s="72">
        <v>2276.607</v>
      </c>
      <c r="G9" s="72">
        <v>2487.5</v>
      </c>
      <c r="H9" s="72">
        <v>2663.8</v>
      </c>
      <c r="I9" s="72">
        <v>2760.8</v>
      </c>
      <c r="J9" s="72">
        <v>2890.5</v>
      </c>
    </row>
    <row r="10" spans="1:10" x14ac:dyDescent="0.15">
      <c r="A10" s="26"/>
      <c r="B10" s="26"/>
      <c r="C10" s="26"/>
      <c r="D10" s="26"/>
      <c r="E10" s="35"/>
      <c r="F10" s="35"/>
      <c r="G10" s="35"/>
      <c r="H10" s="35"/>
      <c r="I10" s="35"/>
      <c r="J10" s="35"/>
    </row>
    <row r="11" spans="1:10" ht="15" x14ac:dyDescent="0.25">
      <c r="A11" s="111" t="s">
        <v>116</v>
      </c>
      <c r="B11" s="111"/>
      <c r="C11" s="111"/>
      <c r="D11" s="111"/>
      <c r="E11" s="104"/>
      <c r="F11" s="104"/>
      <c r="G11" s="104"/>
      <c r="H11" s="104"/>
      <c r="I11" s="104"/>
      <c r="J11" s="105"/>
    </row>
    <row r="12" spans="1:10" x14ac:dyDescent="0.15">
      <c r="A12" s="26"/>
      <c r="B12" s="26"/>
      <c r="C12" s="26"/>
      <c r="D12" s="26"/>
      <c r="E12" s="35"/>
      <c r="F12" s="35"/>
      <c r="G12" s="35"/>
      <c r="H12" s="35"/>
      <c r="I12" s="35"/>
      <c r="J12" s="35"/>
    </row>
    <row r="13" spans="1:10" ht="15" x14ac:dyDescent="0.25">
      <c r="A13" s="97" t="s">
        <v>36</v>
      </c>
      <c r="B13" s="103"/>
      <c r="C13" s="103"/>
      <c r="D13" s="103"/>
      <c r="E13" s="103"/>
      <c r="F13" s="99"/>
      <c r="G13" s="99"/>
      <c r="H13" s="99"/>
      <c r="I13" s="99"/>
      <c r="J13" s="99"/>
    </row>
    <row r="14" spans="1:10" x14ac:dyDescent="0.15">
      <c r="A14" s="41" t="s">
        <v>37</v>
      </c>
      <c r="B14" s="53"/>
      <c r="C14" s="53"/>
      <c r="D14" s="53"/>
      <c r="E14" s="29"/>
      <c r="F14" s="35"/>
      <c r="G14" s="35"/>
      <c r="H14" s="35"/>
      <c r="I14" s="35"/>
      <c r="J14" s="35"/>
    </row>
    <row r="15" spans="1:10" x14ac:dyDescent="0.15">
      <c r="A15" s="53" t="s">
        <v>117</v>
      </c>
      <c r="B15" s="53"/>
      <c r="C15" s="29"/>
      <c r="D15" s="29">
        <v>1.3</v>
      </c>
      <c r="E15" s="29"/>
      <c r="F15" s="35"/>
      <c r="G15" s="35"/>
      <c r="H15" s="35"/>
      <c r="I15" s="35"/>
      <c r="J15" s="35"/>
    </row>
    <row r="16" spans="1:10" ht="21" x14ac:dyDescent="0.15">
      <c r="A16" s="39" t="s">
        <v>118</v>
      </c>
      <c r="B16" s="53"/>
      <c r="C16" s="53"/>
      <c r="D16" s="53"/>
      <c r="E16" s="29"/>
      <c r="F16" s="35"/>
      <c r="G16" s="35"/>
      <c r="H16" s="35"/>
      <c r="I16" s="35"/>
      <c r="J16" s="35"/>
    </row>
    <row r="17" spans="1:10" x14ac:dyDescent="0.15">
      <c r="A17" s="26"/>
      <c r="B17" s="26"/>
      <c r="C17" s="26"/>
      <c r="D17" s="26"/>
      <c r="E17" s="35"/>
      <c r="F17" s="35"/>
      <c r="G17" s="35"/>
      <c r="H17" s="35"/>
      <c r="I17" s="35"/>
      <c r="J17" s="35"/>
    </row>
    <row r="18" spans="1:10" ht="15" x14ac:dyDescent="0.25">
      <c r="A18" s="97" t="s">
        <v>40</v>
      </c>
      <c r="B18" s="97"/>
      <c r="C18" s="97"/>
      <c r="D18" s="97"/>
      <c r="E18" s="98"/>
      <c r="F18" s="98"/>
      <c r="G18" s="98"/>
      <c r="H18" s="98"/>
      <c r="I18" s="98"/>
      <c r="J18" s="99"/>
    </row>
    <row r="19" spans="1:10" x14ac:dyDescent="0.15">
      <c r="A19" s="42" t="s">
        <v>37</v>
      </c>
      <c r="B19" s="42"/>
      <c r="C19" s="42"/>
      <c r="D19" s="42"/>
      <c r="E19" s="40"/>
      <c r="F19" s="40"/>
      <c r="G19" s="40"/>
      <c r="H19" s="40"/>
      <c r="I19" s="40"/>
      <c r="J19" s="40"/>
    </row>
    <row r="20" spans="1:10" x14ac:dyDescent="0.15">
      <c r="A20" s="53" t="s">
        <v>117</v>
      </c>
      <c r="B20" s="53"/>
      <c r="C20" s="53"/>
      <c r="D20" s="53"/>
      <c r="E20" s="43">
        <v>1.3</v>
      </c>
      <c r="F20" s="43">
        <v>1.4</v>
      </c>
      <c r="G20" s="43">
        <v>5.6</v>
      </c>
      <c r="H20" s="43">
        <v>47.3</v>
      </c>
      <c r="I20" s="43">
        <v>54.7</v>
      </c>
      <c r="J20" s="43">
        <v>92</v>
      </c>
    </row>
    <row r="21" spans="1:10" ht="31.5" x14ac:dyDescent="0.15">
      <c r="A21" s="40" t="s">
        <v>119</v>
      </c>
      <c r="B21" s="40"/>
      <c r="C21" s="40"/>
      <c r="D21" s="40"/>
      <c r="E21" s="43"/>
      <c r="F21" s="43"/>
      <c r="G21" s="43"/>
      <c r="H21" s="43"/>
      <c r="I21" s="43"/>
      <c r="J21" s="43"/>
    </row>
    <row r="22" spans="1:10" x14ac:dyDescent="0.15">
      <c r="A22" s="40"/>
      <c r="B22" s="40"/>
      <c r="C22" s="40"/>
      <c r="D22" s="40"/>
      <c r="E22" s="29"/>
      <c r="F22" s="29"/>
      <c r="G22" s="29"/>
      <c r="H22" s="29"/>
      <c r="I22" s="29"/>
      <c r="J22" s="29"/>
    </row>
    <row r="23" spans="1:10" x14ac:dyDescent="0.15">
      <c r="A23" s="53" t="s">
        <v>46</v>
      </c>
      <c r="B23" s="53"/>
      <c r="C23" s="53"/>
      <c r="D23" s="53"/>
      <c r="E23" s="29"/>
      <c r="F23" s="29"/>
      <c r="G23" s="29"/>
      <c r="H23" s="29"/>
      <c r="I23" s="29"/>
      <c r="J23" s="29">
        <v>91.8</v>
      </c>
    </row>
    <row r="24" spans="1:10" ht="52.5" x14ac:dyDescent="0.15">
      <c r="A24" s="39" t="s">
        <v>120</v>
      </c>
      <c r="B24" s="53"/>
      <c r="C24" s="53"/>
      <c r="D24" s="53"/>
      <c r="E24" s="29"/>
      <c r="F24" s="29"/>
      <c r="G24" s="29"/>
      <c r="H24" s="29"/>
      <c r="I24" s="29"/>
      <c r="J24" s="29"/>
    </row>
    <row r="25" spans="1:10" x14ac:dyDescent="0.15">
      <c r="A25" s="39"/>
      <c r="B25" s="53"/>
      <c r="C25" s="53"/>
      <c r="D25" s="53"/>
      <c r="E25" s="29"/>
      <c r="F25" s="29"/>
      <c r="G25" s="29"/>
      <c r="H25" s="29"/>
      <c r="I25" s="29"/>
      <c r="J25" s="29"/>
    </row>
    <row r="26" spans="1:10" x14ac:dyDescent="0.15">
      <c r="A26" s="53" t="s">
        <v>121</v>
      </c>
      <c r="B26" s="53"/>
      <c r="C26" s="53"/>
      <c r="D26" s="53"/>
      <c r="E26" s="29">
        <v>44</v>
      </c>
      <c r="F26" s="29">
        <v>44</v>
      </c>
      <c r="G26" s="29">
        <v>40</v>
      </c>
      <c r="H26" s="29">
        <v>74.2</v>
      </c>
      <c r="I26" s="29">
        <v>82.6</v>
      </c>
      <c r="J26" s="29">
        <v>84.2</v>
      </c>
    </row>
    <row r="27" spans="1:10" ht="42" x14ac:dyDescent="0.15">
      <c r="A27" s="40" t="s">
        <v>122</v>
      </c>
      <c r="B27" s="53"/>
      <c r="C27" s="53"/>
      <c r="D27" s="53"/>
      <c r="E27" s="29"/>
      <c r="F27" s="29"/>
      <c r="G27" s="29"/>
      <c r="H27" s="29"/>
      <c r="I27" s="29"/>
      <c r="J27" s="29"/>
    </row>
    <row r="28" spans="1:10" x14ac:dyDescent="0.15">
      <c r="A28" s="40"/>
      <c r="B28" s="53"/>
      <c r="C28" s="53"/>
      <c r="D28" s="53"/>
      <c r="E28" s="29"/>
      <c r="F28" s="29"/>
      <c r="G28" s="29"/>
      <c r="H28" s="29"/>
      <c r="I28" s="29"/>
      <c r="J28" s="29"/>
    </row>
    <row r="29" spans="1:10" ht="15" x14ac:dyDescent="0.25">
      <c r="A29" s="97" t="s">
        <v>47</v>
      </c>
      <c r="B29" s="97"/>
      <c r="C29" s="97"/>
      <c r="D29" s="97"/>
      <c r="E29" s="98"/>
      <c r="F29" s="98"/>
      <c r="G29" s="98"/>
      <c r="H29" s="98"/>
      <c r="I29" s="98"/>
      <c r="J29" s="99"/>
    </row>
    <row r="30" spans="1:10" ht="15" x14ac:dyDescent="0.25">
      <c r="A30" s="42" t="s">
        <v>37</v>
      </c>
      <c r="B30" s="42"/>
      <c r="C30" s="42"/>
      <c r="D30" s="42"/>
      <c r="E30" s="40"/>
      <c r="F30" s="40"/>
      <c r="G30" s="40"/>
      <c r="H30" s="40"/>
      <c r="I30" s="40"/>
      <c r="J30" s="52"/>
    </row>
    <row r="31" spans="1:10" ht="15" x14ac:dyDescent="0.25">
      <c r="A31" s="53" t="s">
        <v>117</v>
      </c>
      <c r="B31" s="42"/>
      <c r="C31" s="42"/>
      <c r="D31" s="42"/>
      <c r="E31" s="40"/>
      <c r="F31" s="40"/>
      <c r="G31" s="44">
        <v>4.0999999999999996</v>
      </c>
      <c r="H31" s="44">
        <v>4.8</v>
      </c>
      <c r="I31" s="44">
        <v>4.0999999999999996</v>
      </c>
      <c r="J31" s="90">
        <v>3.1</v>
      </c>
    </row>
    <row r="32" spans="1:10" ht="43.5" x14ac:dyDescent="0.25">
      <c r="A32" s="40" t="s">
        <v>123</v>
      </c>
      <c r="B32" s="42"/>
      <c r="C32" s="42"/>
      <c r="D32" s="42"/>
      <c r="E32" s="40"/>
      <c r="F32" s="40"/>
      <c r="G32" s="40"/>
      <c r="H32" s="40"/>
      <c r="I32" s="40"/>
      <c r="J32" s="52"/>
    </row>
    <row r="33" spans="1:10" x14ac:dyDescent="0.15">
      <c r="A33" s="92"/>
      <c r="B33" s="92"/>
      <c r="C33" s="92"/>
      <c r="D33" s="92"/>
      <c r="E33" s="58"/>
      <c r="F33" s="58"/>
      <c r="G33" s="58"/>
      <c r="H33" s="58"/>
      <c r="I33" s="58"/>
      <c r="J33" s="58"/>
    </row>
    <row r="34" spans="1:10" x14ac:dyDescent="0.15">
      <c r="A34" s="59"/>
      <c r="B34" s="21"/>
      <c r="C34" s="21"/>
      <c r="D34" s="21"/>
      <c r="E34" s="21"/>
      <c r="F34" s="21"/>
      <c r="G34" s="21"/>
      <c r="H34" s="21"/>
      <c r="I34" s="21"/>
      <c r="J34" s="21"/>
    </row>
    <row r="35" spans="1:10" x14ac:dyDescent="0.15">
      <c r="A35" s="60"/>
      <c r="B35" s="61"/>
      <c r="C35" s="61"/>
      <c r="D35" s="61"/>
      <c r="E35" s="61"/>
      <c r="F35" s="61"/>
      <c r="G35" s="61"/>
      <c r="H35" s="61"/>
      <c r="I35" s="61"/>
      <c r="J35" s="61"/>
    </row>
  </sheetData>
  <mergeCells count="5">
    <mergeCell ref="A1:J1"/>
    <mergeCell ref="A11:J11"/>
    <mergeCell ref="A13:J13"/>
    <mergeCell ref="A18:J18"/>
    <mergeCell ref="A29:J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Totaal Wlz OW 2024</vt:lpstr>
      <vt:lpstr>Binnen CR</vt:lpstr>
      <vt:lpstr>pgb</vt:lpstr>
      <vt:lpstr>beheersk</vt:lpstr>
      <vt:lpstr>Overig buiten CR</vt:lpstr>
      <vt:lpstr>Nom en onverdeeld</vt:lpstr>
      <vt:lpstr>Ontv</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 M.W. (Michel)</dc:creator>
  <cp:lastModifiedBy>Wevers, GC (Daniëlle) (BZ/BBH)</cp:lastModifiedBy>
  <dcterms:created xsi:type="dcterms:W3CDTF">2023-09-14T12:57:20Z</dcterms:created>
  <dcterms:modified xsi:type="dcterms:W3CDTF">2023-09-19T09:19:03Z</dcterms:modified>
</cp:coreProperties>
</file>