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Budgetcyclus 2025\Verantwoording\Premiegefinancierde Zorguitgaven (PZ)\Opendata Rijksfinanciën\"/>
    </mc:Choice>
  </mc:AlternateContent>
  <xr:revisionPtr revIDLastSave="0" documentId="13_ncr:1_{86CCBED4-B1DA-44C5-AA3D-39A8AB67043F}" xr6:coauthVersionLast="47" xr6:coauthVersionMax="47" xr10:uidLastSave="{00000000-0000-0000-0000-000000000000}"/>
  <bookViews>
    <workbookView xWindow="-108" yWindow="-108" windowWidth="23256" windowHeight="13896" tabRatio="871" xr2:uid="{00000000-000D-0000-FFFF-FFFF00000000}"/>
  </bookViews>
  <sheets>
    <sheet name="Totaal Zvw JV 2025" sheetId="5" r:id="rId1"/>
    <sheet name="Huisartsen" sheetId="92" r:id="rId2"/>
    <sheet name="MDZ" sheetId="115" r:id="rId3"/>
    <sheet name="Tandh" sheetId="141" r:id="rId4"/>
    <sheet name="Paramesch" sheetId="131" r:id="rId5"/>
    <sheet name="Verloskunde" sheetId="105" r:id="rId6"/>
    <sheet name="Kraamzorg" sheetId="104" r:id="rId7"/>
    <sheet name="Zintuiglijk geh" sheetId="119" r:id="rId8"/>
    <sheet name="MSZ" sheetId="132" r:id="rId9"/>
    <sheet name="GRZ en ELV" sheetId="96" r:id="rId10"/>
    <sheet name="BB aca en kapl" sheetId="135" r:id="rId11"/>
    <sheet name="BB CZ" sheetId="100" r:id="rId12"/>
    <sheet name="Overige cur" sheetId="97" r:id="rId13"/>
    <sheet name="ggz" sheetId="112" r:id="rId14"/>
    <sheet name="Apotheek" sheetId="114" r:id="rId15"/>
    <sheet name="hulpm" sheetId="113" r:id="rId16"/>
    <sheet name="Wijkverpleging" sheetId="108" r:id="rId17"/>
    <sheet name="Ambulance" sheetId="111" r:id="rId18"/>
    <sheet name="Overig ziekenv" sheetId="110" r:id="rId19"/>
    <sheet name="Opleidingen" sheetId="109" r:id="rId20"/>
    <sheet name="Grens" sheetId="139" r:id="rId21"/>
    <sheet name="Transformatiemiddelen IZA" sheetId="138" r:id="rId22"/>
    <sheet name="Nom en onverd Zvw" sheetId="140" r:id="rId23"/>
    <sheet name="ontv Zvw" sheetId="120" r:id="rId24"/>
  </sheets>
  <externalReferences>
    <externalReference r:id="rId25"/>
  </externalReferences>
  <definedNames>
    <definedName name="_xlnm.Print_Area" localSheetId="0">'Totaal Zvw JV 2025'!$A$1:$A$41</definedName>
    <definedName name="eindjaar">[1]model!$D$3</definedName>
    <definedName name="LonenEnPrijzen">[1]opmerkingen!$B$13:$B$23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10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Verbinding9" type="1" refreshedVersion="3" savePassword="1">
    <dbPr connection="DRIVER={Microsoft ODBC Driver for Oracle};UID=fritzkijk;PWD=fritzkijk;ConnectString=vwspr9;" command="SELECT FINTOTAAL.RMT_RAPPORTAGEJAAR, FINTOTAAL.RMT_RAPPORTAGENR, FRZ_HOOFDSTUKKEN.HOOFDSTUKNR, FRZ_SECTOREN.SECTORNR, FRZ_RAPPORTAGEMOMENTEN.TITEL, FRZ_FINANCIERINGSSUBBRONNEN.SUBBRONNR, FRZ_DEELSECTOREN.DEELSECTORNR, FINTOTAAL.JAAR, FINTOTAAL.TOTAALBEDRAG, FRZ_SECTORCLUSTERS.SECTORCLUSTERNR, FRZ_DEELSECTOREN.NAAM, FRZ_FINANCIERINGSSUBBRONNEN.NAAM, FRZ_HOOFDSTUKKEN.NAAM, FRZ_SECTORCLUSTERS.NAAM, FRZ_SECTOREN.NAAM_x000d__x000a_FROM FRITZKIJK.FINTOTAAL FINTOTAAL, FRITZ.FRZ_DEELSECTOREN FRZ_DEELSECTOREN, FRITZ.FRZ_FINANCIERINGSSUBBRONNEN FRZ_FINANCIERINGSSUBBRONNEN, FRITZ.FRZ_HOOFDSTUKKEN FRZ_HOOFDSTUKKEN, FRITZ.FRZ_RAPPORTAGEMOMENTEN FRZ_RAPPORTAGEMOMENTEN, FRITZ.FRZ_SECTORCLUSTERS FRZ_SECTORCLUSTERS, FRITZ.FRZ_SECTOREN FRZ_SECTOREN_x000d__x000a_WHERE FINTOTAAL.RMT_RAPPORTAGEJAAR = FRZ_RAPPORTAGEMOMENTEN.RAPPORTAGEJAAR AND FINTOTAAL.RMT_RAPPORTAGENR = FRZ_RAPPORTAGEMOMENTEN.RAPPORTAGENR AND FINTOTAAL.DSC_ID = FRZ_DEELSECTOREN.ID AND FINTOTAAL.FSB_FBR_BRONNR = FRZ_FINANCIERINGSSUBBRONNEN.FBR_BRONNR AND FRZ_DEELSECTOREN.SCR_ID = FRZ_SECTOREN.ID AND FINTOTAAL.FSB_SUBBRONNR = FRZ_FINANCIERINGSSUBBRONNEN.SUBBRONNR AND FRZ_SECTOREN.SCC_ID = FRZ_SECTORCLUSTERS.ID AND FRZ_SECTOREN.HFD_ID = FRZ_HOOFDSTUKKEN.ID AND ((FINTOTAAL.TOTAALBEDRAG&lt;&gt;0))"/>
  </connection>
</connections>
</file>

<file path=xl/sharedStrings.xml><?xml version="1.0" encoding="utf-8"?>
<sst xmlns="http://schemas.openxmlformats.org/spreadsheetml/2006/main" count="1175" uniqueCount="286">
  <si>
    <t>Geneeskundige geestelijke gezondheidszorg</t>
  </si>
  <si>
    <t xml:space="preserve">Eerstelijnszorg </t>
  </si>
  <si>
    <t>Verloskunde</t>
  </si>
  <si>
    <t>Kraamzorg</t>
  </si>
  <si>
    <t>Overig curatieve zorg</t>
  </si>
  <si>
    <t xml:space="preserve">Ziekenvervoer </t>
  </si>
  <si>
    <t>Ambulancevervoer</t>
  </si>
  <si>
    <t>Overig ziekenvervoer</t>
  </si>
  <si>
    <t>Hulpmiddelen</t>
  </si>
  <si>
    <t>Grensoverschrijdende zorg</t>
  </si>
  <si>
    <t xml:space="preserve">Multidisciplinaire zorgverlening </t>
  </si>
  <si>
    <t>Huisartsenzorg</t>
  </si>
  <si>
    <t>Geriatrische revalidatiezorg</t>
  </si>
  <si>
    <t>Nominaal en onverdeeld</t>
  </si>
  <si>
    <t>Paramedische zorg</t>
  </si>
  <si>
    <t>Beschikbaarheidbijdrage opleidingen Zvw</t>
  </si>
  <si>
    <t>Beschikbaarheidbijdrage academische zorg</t>
  </si>
  <si>
    <t>Tandheelkundige zorg Zvw (bedragen x € 1 miljoen)</t>
  </si>
  <si>
    <t>Wijkverpleging</t>
  </si>
  <si>
    <t>Wijkverpleging (bedragen x € 1 miljoen)</t>
  </si>
  <si>
    <t>Tweedelijnszorg</t>
  </si>
  <si>
    <t>De ambulancezorg kent twee kerntaken: spoedvervoer en besteld vervoer. Daarnaast staan ambulances ook paraat voor geneeskundige hulp bij ongevallen en rampen. Op deze sector worden tevens de uitgaven Centrale Posten Ambulancevervoer (CPA) verantwoord.</t>
  </si>
  <si>
    <t>Eerstelijnsverblijf</t>
  </si>
  <si>
    <t>Autonoom</t>
  </si>
  <si>
    <t>Beleidsmatig</t>
  </si>
  <si>
    <t>Ontvangsten Zvw (bedragen x € 1 miljoen)</t>
  </si>
  <si>
    <t>Grensoverschrijdende zorg (bedragen x € 1 miljoen)</t>
  </si>
  <si>
    <t>Opleidingen (bedragen x € 1 miljoen)</t>
  </si>
  <si>
    <t>Ambulancevervoer (bedragen x € 1 miljoen)</t>
  </si>
  <si>
    <t>Hulpmiddelen (bedragen x € 1 miljoen)</t>
  </si>
  <si>
    <t>Geneeskundige ggz (bedragen x € 1 miljoen)</t>
  </si>
  <si>
    <t>Overig curatieve zorg (bedragen x € 1 miljoen)</t>
  </si>
  <si>
    <t>Multidisciplinaire zorgverlening (bedragen x € 1 miljoen)</t>
  </si>
  <si>
    <t>Paramedische zorg (bedragen x € 1 miljoen)</t>
  </si>
  <si>
    <t>Verloskunde (bedragen x € 1 miljoen)</t>
  </si>
  <si>
    <t>Kraamzorg (bedragen x € 1 miljoen)</t>
  </si>
  <si>
    <t>Medisch-specialistische zorg (bedragen x € 1 miljoen)</t>
  </si>
  <si>
    <t>Beschikbaarheidbijdrage academische zorg (bedragen x € 1 miljoen)</t>
  </si>
  <si>
    <t>Tandheelkundige zorg</t>
  </si>
  <si>
    <t>Eigen betalingen Zvw</t>
  </si>
  <si>
    <t>Zorg voor zintuiglijk gehandicapten (bedragen x € 1 miljoen)</t>
  </si>
  <si>
    <t>Nominaal en onverdeeld Zvw (bedragen x € 1 miljoen)</t>
  </si>
  <si>
    <t xml:space="preserve">De paramedische zorg omvat fysiotherapie, oefentherapie Caesar, oefentherapie Mensendieck, logopedie, ergotherapie en dieetadvisering. </t>
  </si>
  <si>
    <t>Overig ziekenvervoer (bedragen x € 1 miljoen)</t>
  </si>
  <si>
    <t>De multidisciplinaire zorgverlening (MDZ) betreft ketenzorg en geïntegreerde eerstelijnszorg. Binnen de ketens wordt zorg verleend waarbij zorgaanbieders van diverse disciplines de zorgonderdelen in samenhang en in samenwerking met de betreffende patiënt leveren.</t>
  </si>
  <si>
    <t>Medisch-specialistische zorg</t>
  </si>
  <si>
    <t>Deze sector bevat de eerstelijns tandheelkundige zorg.</t>
  </si>
  <si>
    <t>Op deze sector worden de uitgaven geraamd en verantwoord voor extramurale hulpmiddelen die verstrekt worden krachtens de Regeling hulpmiddelen.</t>
  </si>
  <si>
    <t>Binnen de aanspraak wijkverpleging is sprake van zowel verpleging als verzorging. Hierbij gaat het om verpleegkundige handelingen zoals wondverzorging, injecties en catheterisaties en verzorgende handelingen zoals wassen en aankleden. Binnen de aanspraak wijkverpleging zijn naast de (wijk)verpleegkundige ook verzorgenden en gespecialiseerde verpleegkundigen werkzaam. Financiering kan ook plaatsvinden via een persoonsgebonden budget.</t>
  </si>
  <si>
    <t xml:space="preserve">Deze sector betreft de grensoverschrijdende zorg binnen en buiten het macroprestatiebedrag (mpb). Binnen het mpb betreft het zorgkosten gemaakt in het buitenland door verzekerden bij Nederlandse zorgverzekeraars. 
De grensoverschrijdende zorg buiten het mpb betreft de lasten van internationale verdragen. Het gaat om kosten van zorg aan personen die buiten Nederland wonen en niet aan Nederlandse sociale verzekeringswetgeving zijn onderworpen, maar die op grond van een Europese verordening of een door Nederland gesloten verdrag inzake sociale zekerheid recht hebben op geneeskundige zorg ten laste van Nederland. Het betreft ook de kosten van medische zorg voor personen die verzekerd zijn in het buitenland en langdurig of kortdurend verblijven in Nederland. Deze kosten worden doorberekend aan de internationale verdragspartners. Deze baten worden in mindering gebracht op de lasten.
</t>
  </si>
  <si>
    <t>In deze sector worden de uitgaven aan medisch-specialistische zorg verantwoord.</t>
  </si>
  <si>
    <t>Geriatrische revalidatiezorg richt zich met name op kwetsbare ouderen met meerdere aandoeningen, die in het ziekenhuis een medisch-specialistische behandeling hebben ondergaan. Doel is hen te helpen terug te keren naar de oude woonsituatie en maatschappelijk te blijven participeren.
Verblijf dat medisch noodzakelijk is in verband met geneeskundige zorg valt onder de Zorgverzekeringswet. Verblijf in verband met zorg zoals huisartsen die plegen te bieden – het zogenoemde eerstelijnsverblijf – is onder deze aanspraak mogelijk.</t>
  </si>
  <si>
    <t>Geriatrische revalidatiezorg en eerstelijnsverblijf (bedragen x € 1 miljoen)</t>
  </si>
  <si>
    <t>Op deze sector worden de specialistische vervolgopleidingen uit het zogenaamde opleidingsfonds (inclusief de opleiding tot huisarts) en een aantal ggz-opleidingen via een beschikbaarheidbijdrage op grond van de Wet marktordening gezondheidszorg (Wmg) gefinancierd. De uitvoering geschiedt door de NZa. De betalingen lopen via het Zorginstituut Nederland.</t>
  </si>
  <si>
    <t>Op deze sector worden de uitgaven voor kraamzorg geraamd en verantwoord. De kraamzorg is tweeledig. Allereerst houdt deze de partusassistentie in: de ondersteuning bij de bevalling door de verloskundige. Daarnaast levert de kraamverzorgende hulp gedurende de eerste dagen na de bevalling en geeft zij advies met betrekking tot de verzorging van de pasgeborene en de kraamvrouw.</t>
  </si>
  <si>
    <t xml:space="preserve">Zorg aan zintuiglijk beperkten betreft de zorg aan auditief en/of communicatief beperkten, visueel beperkten en doofblinden vanuit de Zorgverzekeringswet.  </t>
  </si>
  <si>
    <t>Deze sector bevat de extramuraal verstrekte verloskundige zorg. De verloskundige zorg verricht door huisartsen is bij de sector huisartsenzorg opgenomen.</t>
  </si>
  <si>
    <t>De sector overig curatieve zorg omvat onder andere de huisartsenlaboratoria, trombosediensten en de uitgaven op basis van de beleidsregel innovatie. Per 2019 zijn ook de uitgaven voor de Gecombineerde Leefstijl Interventie (GLI) hier ondergebracht.</t>
  </si>
  <si>
    <t>Deze niet-beleidsmatige sector heeft een technisch-administratief karakter. Vanuit deze sector vinden overboekingen van loon- en prijsbijstelling naar de loon- en prijsgevoelige deelsectoren plaats. Ook worden er taakstellingen of extra middelen op deze sector geplaatst die nog niet aan de sectoren zijn toegedeeld.</t>
  </si>
  <si>
    <t>Deze sector betreft de opbrengst van het eigen risico binnen de Zvw.</t>
  </si>
  <si>
    <t>Deze sector bevat de huisartsenzorg. De uitgaven bestaan uit vergoedingen voor inschrijftarieven, consulttarieven (ook voor de poh ggz en poh somatische zorg), avond- nacht en weekenddiensten, overige tarieven, bijzondere betalingen, resultaatbeloning &amp; zorgvernieuwing huisartsen, verloskundige hulp door huisartsen en het deel van de kwaliteitsgelden dat betrekking heeft op ondersteuning van de eerstelijnszorg (middelen voor de Regionale Ondersteuningsstructuren).</t>
  </si>
  <si>
    <t>Opbouw van de Zvw-uitgaven per sector (bedragen x € 1 miljoen)</t>
  </si>
  <si>
    <t>Zintuiglijk gehandicapten</t>
  </si>
  <si>
    <t>Beschikbaarheidbijdrage overig medische-specialistische zorg</t>
  </si>
  <si>
    <t>Apotheekzorg</t>
  </si>
  <si>
    <t>Apotheekzorg- en hulpmiddelen</t>
  </si>
  <si>
    <t>Apotheekzorg (bedragen x € 1 miljoen)</t>
  </si>
  <si>
    <t>Overig beleidsmatig</t>
  </si>
  <si>
    <t>Loon- en prijsontwikkeling</t>
  </si>
  <si>
    <t>Op deze sector worden de uitgaven voor apotheekzorg geraamd en verantwoord.</t>
  </si>
  <si>
    <t>waarvan eerstelijnsverblijf</t>
  </si>
  <si>
    <t>waarvan geriatrische revalidatiezorg</t>
  </si>
  <si>
    <t>Transformatiemiddelen IZA</t>
  </si>
  <si>
    <t>Transformatiemiddelen IZA (bedragen x € 1 miljoen)</t>
  </si>
  <si>
    <t>Op grond van het Integraal Zorgakkoord (IZA) zijn in de jaren 2023-2027 zogenoemde transformatiemiddelen beschikbaar om de noodzakelijke transformatie naar arbeidsbesparende, passende zorg te realiseren en/of te versnellen. Met de transformatiemiddelen kunnen individuele, lokale, regionale of landelijke initiatieven worden ondersteund die bijdragen aan de verwezenlijking van de inhoudelijke doelen en financiële opgave van het IZA. De transformatiemiddelen worden grotendeels toegekend via de zorgverzekeraars. Daarvan kan worden afgeweken als financiering via VWS logischer is. In totaal is in de jaren 2023-2027 € 2,8 miljard aan transformatiemiddelen beschikbaar. Bij ontwerpbegroting 2023, eerste suppletoire begroting 2023 [en ontwerpbegroting 2024] is in totaal € PM overgeheveld naar de VWS-begroting voor activiteiten die via VWS worden gefinancierd.</t>
  </si>
  <si>
    <t>De transformatiemiddelen die via zorgverzekeraars worden toegekend komen ten goede aan de IZA-sectoren. Door (tijdelijke) toevoeging van deze Zvw-sector is het mogelijk om deze middelen specifiek inzichtelijk te maken en houden. Daarmee wordt ook voorkomen dat toerekening aan afzonderlijke Zvw-sectoren plaatsvindt. De transformatiemiddelen zijn immers niet relevant voor de realisatie van de in het IZA afgesproken financiële kaders per sector. Om te borgen dat de verschillende sectoren de noodzakelijke transformaties kunnen inzetten, is in het IZA overigens afgesproken dat 50% van de transformatiemiddelen voor zorgsectoren zijn geoormerkt naar rato van hun gebudgetteerde omzet in 2023. Om die reden zal de inzet van transformatiemiddelen voor de betreffende sectoren worden gemonitord.</t>
  </si>
  <si>
    <t>Stand ontwerpbegroting 2025</t>
  </si>
  <si>
    <r>
      <t>Toelichting bijstellingen  1</t>
    </r>
    <r>
      <rPr>
        <b/>
        <vertAlign val="superscript"/>
        <sz val="8"/>
        <color indexed="8"/>
        <rFont val="Verdana"/>
        <family val="2"/>
      </rPr>
      <t>e</t>
    </r>
    <r>
      <rPr>
        <b/>
        <sz val="8"/>
        <color indexed="8"/>
        <rFont val="Verdana"/>
        <family val="2"/>
      </rPr>
      <t xml:space="preserve"> suppletoire begroting 2025</t>
    </r>
  </si>
  <si>
    <t>Loon- en prijsbijstelling (tranche 2025)</t>
  </si>
  <si>
    <t>Actualisatie zorguitgaven Q4 2024</t>
  </si>
  <si>
    <t>Technische schuif: Wijkklinieken</t>
  </si>
  <si>
    <t>Herschikking beschikbaarheidbijdrage</t>
  </si>
  <si>
    <t>Technisch</t>
  </si>
  <si>
    <t>Overboeking transformatiemiddelen</t>
  </si>
  <si>
    <t>Kasschuif Transformatiemiddelen</t>
  </si>
  <si>
    <t>Overheveling verwarde personen</t>
  </si>
  <si>
    <t>De raming van de loon- en prĳsontwikkeling is voor 2025 en verder aangepast op basis van actuele macro-economische inzichten van het Centraal Planbureau (CPB).</t>
  </si>
  <si>
    <t>Actualisatie geneeskundige geestelijke gezondheidszorg (GGZ)</t>
  </si>
  <si>
    <t>Tegenvaller RS-vaccinatie (deel MSZ)</t>
  </si>
  <si>
    <t>Tegenvaller RS-vaccinatie (deel Apotheekzorg)</t>
  </si>
  <si>
    <t>Door opname van het RS-vaccin in het Rĳksvaccinatieprogramma ontstaat een structurele besparing van € 8 miljoen in het kader apotheekzorg en € 8 miljoen in het kader medisch-specialistische zorg. In de voorjaarsbesluitvorming 2024 is abusievelĳk verondersteld dat deze besparingen al in 2025 volledig zouden optreden. Aangezien de vaccinatie in het najaar van 2025 start, treedt er een kleinere besparing van € 2 miljoen op in 2025. Er is daarom in 2025 sprake van een incidenteel besparingsverlies van € 6 miljoen bĳ zowel apotheekzorg als medisch-specialistische zorg.</t>
  </si>
  <si>
    <t>Zie ook MSZ</t>
  </si>
  <si>
    <t>Met deze mutatie wordt een deel van de IZA transformatiemiddelen (premiegefinancierd) verschoven naar de begrotingsgefinancierdebegrotingsgefinancierdeuitgaven, zodat de SPUK transformatiemiddelen kan worden verhoogd. Zorgverzekeraars kunnen namelĳk alleen Zvw-aanbieders financieren voor de uitvoering van transformatieplannen. Bĳ een aantal transformatieplannen zĳn echter ook gemeentes betrokken en daarvoor is er de SPUK transformatiemiddelen. Middelen worden overgeheveld op het moment dat die ook daadwerkelĳk nodig zĳn voor het financieren van gemeentes bĳ deelname aan transformatieplannen.</t>
  </si>
  <si>
    <t xml:space="preserve">Van de meevaller van € 12,7 miljoen bij de kraamzorg wordt verwacht dat die structureel doorwerkt in 2025 en verder. </t>
  </si>
  <si>
    <t xml:space="preserve">Dit betreft de uitgaven voor de geneeskundige GGZ en tot en met 2024 de beschikbaarheidsbijdragen GGZ. Vanaf 2025 vallen deze beschikbaarheidbijdragen namelijk niet meer onder het MBI-kader GGZ. Hiervoor is gekozen, omdat de financiering van beschikbaarheidsbijdragen via de NZa loopt wat betekent dat IZA-partijen geen invloed of zeggenschap hebben op verleningen en vaststellingen. </t>
  </si>
  <si>
    <t xml:space="preserve">Op deze sector worden de uitgaven geraamd van de beschikbaarheidbijdragen ten behoeve van de spoedeisende hulp, Calamiteitenhospitaal, MMT (mobiele medische teams) met helikopter en voertuig, ambulancehelikopter Waddeneilanden, coördinatie traumazorg en ROAZ, gespecialiseerde brandwondenzorg, OTO (opleiden, trainen en oefenen), acute verloskunde, post mortem orgaanuitname en weefseluitnameteams. De beschikbaarheidbijdragen academische zorg (incl. kapitaallasten academische zorg) en opleidingen worden apart gepresenteerd. Met ingang van 2025 is de  beschikbaarheidsbijdrage GGZ (psychotraumazorg) overgeheveld van de sector GGZ naar de beschikbaarheidbijdragen curatieve zorg (voorheen bbb overig MSZ genoemd). Hiervoor is gekozen, omdat de financiering van beschikbaarheidsbijdragen via de NZa loopt wat betekent dat IZA-partijen geen invloed of zeggenschap hebben op verleningen en vaststellingen. </t>
  </si>
  <si>
    <t xml:space="preserve">Van de tegenvaller van € 7,7 miljoen bij de zorg voor zintuiglijk gehandicapten wordt verwacht dat die doorwerkt in 2025 en verder. </t>
  </si>
  <si>
    <t xml:space="preserve">Van de tegenvaller van € 2,1 miljoen bij de beschikbaarheid bijdrage overige zorg voor zintuiglijkgehandicapten wordt verwacht dat die doorwerkt in 2025 en verder. </t>
  </si>
  <si>
    <t>Een deel van de meevaller op deze sector (€ 7,8 miljoen) in 2024 heeft betrekking op de extramuraal werkende medisch specialisten. Dit onderdeel is vanaf 2025 overgeheveld naar het kader medisch-specialistische zorg. Dit deel van de onderschrijding zal zich daarom in deze sector niet meer voordoen vanaf 2025. Van de meevaller van € 34,9 miljoen in 2024 resteert na correctie een meevaller van € 27,1 miljoen vanaf 2025.</t>
  </si>
  <si>
    <t xml:space="preserve">Van de meevaller bij apotheekzorg in 2024 wordt verwacht dat die doorwerkt in 2025 en verder. </t>
  </si>
  <si>
    <r>
      <t>Van de meevaller bij de hulpmiddelen van € 22,3 miljoen in 2024 wordt verwacht dat die</t>
    </r>
    <r>
      <rPr>
        <strike/>
        <sz val="8"/>
        <rFont val="Verdana"/>
        <family val="2"/>
      </rPr>
      <t xml:space="preserve"> </t>
    </r>
    <r>
      <rPr>
        <sz val="8"/>
        <rFont val="Verdana"/>
        <family val="2"/>
      </rPr>
      <t xml:space="preserve">doorwerkt in 2025 en verder. </t>
    </r>
  </si>
  <si>
    <t xml:space="preserve">Van de meevaller bij het ambulance ervoer van € 26,3 miljoen in 2024 wordt verwacht dat die doorwerkt in 2025 en verder. </t>
  </si>
  <si>
    <t xml:space="preserve">Van de tegenvaller van € 21,9 miljoen bij de grensoverschrijdende zorg binnen MPB in 2024 wordt verwacht dat die doorwerkt in 2025 en verder. Bij de GOZ buiten MPB (lasten internationale verdragen) heeft het CAK een meevaller van € 150 mln. gerapporteerd in 2024 ten opzichte van hun eerdere ramingen. Het CAK geeft aan dat dit komt omdat ze in 2024 minder declaraties hebben kunnen verwerken dan verwacht en dat ze de opgelopen achterstand in 2025 verwachten weg te werken en in dat jaar een tegenvaller van € 150 mln. verwachten. De achterstand is deels opgelopen door de overstap op een ander betaalsysteem voor declaraties van Nederlandse verdragsgerechtigden in het buitenland en deels het gevolg van opnieuw vertraging bij de afhandeling van in Nederland gemaakte kosten door verdragsgerechtigden. Omdat de afrekening op kasbasis plaatsvindt ontstaat een meevaller van € 149,4 miljoen in 2024 en een even grote incidentele tegenvaller in 2025.   </t>
  </si>
  <si>
    <t xml:space="preserve">Met ingang van 2025 wordt de beschikbaarheidsbijdrage GGZ (psychotraumazorg) overgeheveld van het GGZ-kader naar de beschikbaarheidbijdragen curatieve zorg (voorheen bbb overig MSZ genoemd). Hiervoor is gekozen, omdat de financiering van beschikbaarheidsbijdragen via de NZa loopt wat betekent dat IZA-partijen geen invloed of zeggenschap hebben op verleningen en vaststellingen. Verder geldt dat alle andere beschikbaarheidbijdragen ook geen onderdeel uitmaken van de MBI en IZA-kaders. Omdat de omvang van deze post beperkt is, is ervoor gekozen om deze post voortaan te bundelen met de Beschikbaarheidbijdragen overig MSZ (die om die reden vanaf 2025 beschikbaarheidsbijdrage curatieve zorg wordt genoemd). </t>
  </si>
  <si>
    <t>Beschikbaarheidbijdragen curatieve zorg (bedragen x € 1 miljoen)</t>
  </si>
  <si>
    <t xml:space="preserve">Loon- en prijsbijstelling (tranche 2025). </t>
  </si>
  <si>
    <t>Er komt een pilot van twee jaar waarbij de vergoedingslimieten binnen het Geneesmiddelenvergoedingssysteem (GVS) voor antimicrobiële (AMR) geneesmiddelen buiten werking worden gesteld. Om deze pilot te bekostigen wordt cumulatief 12,0 miljoen euro in 2025 tot en met 2027 overgeboekt van de VWS-begroting naar de premiegefinancierde zorguitgaven.</t>
  </si>
  <si>
    <t>Het overig ziekenvervoer betreft het vervoer van patiënten van en naar zorgaanbieders. Hiervoor in aanmerking komen verzekerden die chemo- of radiotherapie ondergaan, nierdialyse ondergaan, zich uitsluitend in een rolstoel kunnen verplaatsen, zeer slechtziend zijn of van hun zorgverzekeraar hiervoor toestemming hebben gekregen. Het betreft zowel commercieel vervoer als vergoeding van de kosten van openbaar vervoer. Per 1 januari 2019 wordt aan de aanspraak voor ziekenvervoer het vervoer ten behoeve van consulten, (na)controles en (bloed)onderzoek toegevoegd, indien deze als onderdeel van de primaire behandeling noodzakelijk zijn.</t>
  </si>
  <si>
    <r>
      <t>Bijstellingen ontwerp</t>
    </r>
    <r>
      <rPr>
        <sz val="8"/>
        <color indexed="8"/>
        <rFont val="Verdana"/>
        <family val="2"/>
      </rPr>
      <t>begroting 2026</t>
    </r>
  </si>
  <si>
    <t>Totaal bijstellingen</t>
  </si>
  <si>
    <t xml:space="preserve">Actualisatie Q3 2024 </t>
  </si>
  <si>
    <t>De zorguitgaven van 2024 zijn geactualiseerd op basis van de derde kwartaallevering van het Zorginstituut (Q3 2024).</t>
  </si>
  <si>
    <t>Actualisatie catastroferegeling</t>
  </si>
  <si>
    <t xml:space="preserve">In december 2024 is de catastroferegeling 2020 en 2021 definitief vastgesteld. In 2021 bedroeg de mutatie € -0,007 miljoen en in 2020 bedroeg de mutatie  €-0,048 miljoen.  </t>
  </si>
  <si>
    <t xml:space="preserve">Actualisatie Q4 2024 </t>
  </si>
  <si>
    <t xml:space="preserve">De zorguitgaven zijn geactualiseerd op basis van de vierde kwartaallevering van het Zorginstituut (Q4 2024). Ten opzichte van tweede suppletoire begroting zijn de verwachte uitgaven in 2024 € 27 miljoen lager. De totale bijstelling over 2024 leidt tot een overschrijding van € 109 miljoen van het IZA-kader. Ten opzichte van 2023 zijn de uitgaven met € 460 miljoen gestegen. Vooral de uitgaven voor inschrijftarieven (€ 98 miljoen), consulten (€ 105 miljoen) en resultaatbeloning en zorgvernieuwing (€ 130 miljoen) stegen. </t>
  </si>
  <si>
    <r>
      <t>Toelichting bijstellingen  ontwerp</t>
    </r>
    <r>
      <rPr>
        <b/>
        <sz val="8"/>
        <color indexed="8"/>
        <rFont val="Verdana"/>
        <family val="2"/>
      </rPr>
      <t>begroting 2026</t>
    </r>
  </si>
  <si>
    <t xml:space="preserve">Actualisatie Q2 2025 </t>
  </si>
  <si>
    <t>Loon- en prijsbijstelling</t>
  </si>
  <si>
    <r>
      <t>Toelichting bijstellingen  2</t>
    </r>
    <r>
      <rPr>
        <b/>
        <vertAlign val="superscript"/>
        <sz val="8"/>
        <color theme="1"/>
        <rFont val="Verdana"/>
        <family val="2"/>
      </rPr>
      <t>e</t>
    </r>
    <r>
      <rPr>
        <b/>
        <sz val="8"/>
        <color theme="1"/>
        <rFont val="Verdana"/>
        <family val="2"/>
      </rPr>
      <t xml:space="preserve"> suppletoire begroting 2024</t>
    </r>
  </si>
  <si>
    <t>Toelichting bijstellingen  jaarverslag 2024</t>
  </si>
  <si>
    <t xml:space="preserve">De zorguitgaven zijn geactualiseerd op basis van de vierde kwartaallevering van het Zorginstituut (Q4 2024). Ten opzichte van tweede suppletoire begroting zijn de verwachte uitgaven in 2024 € 22 miljoen lager. De totale bijstelling over 2024 leidt tot een onderschrijding van € 2 miljoen van het IZA-kader. Ten opzichte van 2024 zijn de uitgaven met € 101 miljoen gestegen. De uitgaven voor multidisciplinaire zorg(MDZ) stegen met  € 86 miljoen en voor zorgvernieuwing MDZ met € 15 miljoen. </t>
  </si>
  <si>
    <t xml:space="preserve">In december 2024 is de catastroferegeling 2020 en 2021 definitief vastgesteld. In 2021 was de mutatie € 0,0 en in 2020 bedroeg de mutatie  € 0,001 miljoen. </t>
  </si>
  <si>
    <t>De zorguitgaven zijn geactualiseerd op basis van de vierde kwartaallevering van het Zorginstituut (Q4 2024). Ten opzichte van de tweede suppletoire begroting zijn de verwachte uitgaven in 2024 € 6 miljoen hoger. Ten opzichte van 2023 zijn de uitgaven met € 65 miljoen gestegen. Deze stijging bestaat vooral uit meer uitgaven voor behandelingen en controles van verzekerden onder de achttien (€ 50 miljoen) en kosten gebitsprothesen (€ 14 miljoen).</t>
  </si>
  <si>
    <t xml:space="preserve">In december 2024 is de catastroferegeling 2020 en 2021 definitief vastgesteld. In 2021 bedroeg de mutatie  €-0,008 miljoen en in 2020 bedroeg de mutatie  €-0,007 miljoen. </t>
  </si>
  <si>
    <t xml:space="preserve">De zorguitgaven zijn geactualiseerd op basis van de vierde kwartaallevering van het Zorginstituut (Q4 2024). Ten opzichte van de tweede suppletoire begroting zijn de verwachte uitgaven in 2024 € 0,3 miljoen lager. Ten opzichte van 2023 zijn de uitgaven met € 3 miljoen gedaald.  </t>
  </si>
  <si>
    <t xml:space="preserve">De zorguitgaven zijn geactualiseerd op basis van de vierde kwartaallevering van het Zorginstituut (Q4 2024). Ten opzichte van de op de Q3 levering gebaseerde ramingen in de tweede suppletoire begroting zijn de verwachte uitgaven in 2024 € 7 miljoen lager. Ten opzichte van 2023 zijn de uitgaven met € 21 miljoen gestegen.  </t>
  </si>
  <si>
    <t xml:space="preserve">De zorguitgaven zijn geactualiseerd op basis van de vierde kwartaallevering van het Zorginstituut (Q4 2024). Ten opzichte van de tweede suppletoire begroting zijn de verwachte uitgaven in 2024 € 2 miljoen hoger. Op basis van deze nog voorlopige cijfers is over 2024 sprake van een overschrijding van het mbi-kader van € 12 miljoen. Ten opzichte van 2023 zijn de uitgaven met € 24 miljoen gestegen.  </t>
  </si>
  <si>
    <t xml:space="preserve">In december 2024 is de catastroferegeling 2020 en 2021 definitief vastgesteld. In 2021 bedroeg de mutatie € 1,275 miljoen en in 2020 bedroeg de mutatie € -0,988 miljoen. </t>
  </si>
  <si>
    <t xml:space="preserve">De zorguitgaven zijn geactualiseerd op basis van de vierde kwartaallevering van het Zorginstituut (Q4 2024). Ten opzichte van tweede suppletoire begroting zijn de verwachte uitgaven in 2024 € 97 miljoen hoger. De totale bijstelling over 2024 leidt tot een onderschrijding van € 58 miljoen van het IZA-kader.  Ten opzichte van 2023 zijn de uitgaven met € 2.108 miljoen gestegen. De uitgaven voor dbc-producten van het vrije segment en van het vaste segment stegen respectievelijk met € 1.547 miljoen en € 336 miljoen en de add ons dure en weesgeneesmiddelen en IC stegen met € 162 miljoen.  </t>
  </si>
  <si>
    <t xml:space="preserve">In december 2024 is de catastroferegeling 2020 en 2021 definitief vastgesteld. In 2021 bedroeg de mutatie € 0,885 miljoen en in 2020 bedroeg de mutatie €-0,005 miljoen. </t>
  </si>
  <si>
    <t xml:space="preserve">In december 2024 is de catastroferegeling 2020 en 2021 definitief vastgesteld. In 2021 bedroeg de mutatie € 0,582, miljoen en in 2020 bedroeg de mutatie € -0,736 miljoen. </t>
  </si>
  <si>
    <t xml:space="preserve">De zorguitgaven zijn geactualiseerd op basis van de vierde kwartaallevering van het Zorginstituut (Q4 2024). Ten opzichte van tweede suppletoire begroting zijn de verwachte uitgaven in 2024 € 2 miljoen lager. Op basis van deze nog voorlopige cijfers is over 2024 sprake van een onderschrijding van het mbi-kader van € 52 miljoen. Ten opzichte van 2023 zijn de uitgaven met € 97 miljoen gestegen.  De uitgaven voor Geriatrische revalidatie zorg stegen met € 86 miljoen, waarvan  € 12 miljoen uitgaven Geneeskundige Zorg Specifieke Patiëntgroepen. De uitgaven Eerstelijnsverblijf stegen met € 11 miljoen. </t>
  </si>
  <si>
    <t>De zorguitgaven zijn geactualiseerd op basis van de vierde kwartaallevering van de NZa. De NZa heeft nagenoeg alle beschikkingen van 2023 definitief vastgesteld.</t>
  </si>
  <si>
    <t>De zorguitgaven van 2024 zijn geactualiseerd op basis van de derde kwartaallevering van de NZa (Q3 2024).</t>
  </si>
  <si>
    <t>De zorguitgaven zijn geactualiseerd op basis van de vierde kwartaalleveringen van het de NZa. De NZa heeft de beschikkingen van 2023 definitief vastgesteld.</t>
  </si>
  <si>
    <t xml:space="preserve">In december 2024 is de catastroferegeling 2020 en 2021 definitief vastgesteld. In 2021 bedroeg de mutatie € 0,026 miljoen en in 2020 bedroeg de mutatie € -0,001 miljoen. </t>
  </si>
  <si>
    <t>De zorguitgaven zijn geactualiseerd op basis van de vierde kwartaallevering van het Zorginstituut (Q4 2024). Ten opzichte van de tweede suppletoire begroting zijn de verwachte uitgaven in 2024 € 10 miljoen lager. Ten opzichte van 2023 zijn de uitgaven met € 66 miljoen gestegen. Deze stijging bestaat onder meer uit additionele uitgaven aan eerstelijnsdiagnostiek (€ 27 miljoen), extramuraal werkende specialisten (€ 12 miljoen) en de gecombineerde leefstijlinterventie (€ 22 miljoen).</t>
  </si>
  <si>
    <t xml:space="preserve">In december 2024 is de catastroferegeling 2020 en 2021 definitief vastgesteld. In 2021 bedroeg de mutatie € -2,380 miljoen en in 2020 bedroeg de mutatie € 0,005 miljoen. </t>
  </si>
  <si>
    <t xml:space="preserve">De zorguitgaven zijn geactualiseerd op basis van de vierde kwartaallevering van het Zorginstituut (Q4 2024). Ten opzichte van tweede suppletoire begroting zijn de verwachte uitgaven in 2024 € 1 miljoen hoger. De totale bijstelling over 2024 leidt tot een overschrijding van € 259 miljoen van het IZA-kader. Ten opzichte van 2023 zijn de uitgaven met € 518 miljoen gestegen. Zo stegen ondermeer de uitgaven voor consulten met € 437 miljoen en voor behandeling met verblijf met € 78 miljoen. </t>
  </si>
  <si>
    <t>De zorguitgaven zijn geactualiseerd op basis van de vierde kwartaallevering van het Zorginstituut (Q4 2024). Ten opzichte van tweede suppletoire begroting zijn de verwachte uitgaven in 2024 € 15 miljoen hoger. Ten opzichte van 2023 zijn de uitgaven met € 385 miljoen gestegen. De uitgaven aan regelingen voorwaardelijke toelating maken deel uit van de gepresenteerde uitgaven. Binnen de apotheekzorg ging het in 2022 om € 3,7 miljoen (Natpar: € 1,2 miljoen, Translarna € 2,5 miljoen) en in 2023 om € 3,4 miljoen (Natpar: € 0,9 miljoen, Translarna € 2,5 miljoen). Voor 2024 zijn de uitgaven voorwaardelijke toelatingen nog niet bekend.</t>
  </si>
  <si>
    <t xml:space="preserve">De zorguitgaven zijn geactualiseerd op basis van de vierde kwartaallevering van het Zorginstituut (Q4 2024). Ten opzichte van tweede suppletoire begroting zijn de verwachte uitgaven in 2024 € 8 miljoen lager. Ten opzichte van 2023 zijn de uitgaven met € 137 miljoen gestegen.  </t>
  </si>
  <si>
    <t xml:space="preserve">In december 2024 is de catastroferegeling 2020 en 2021 definitief vastgesteld. In 2021 bedroeg de mutatie € -0,297 miljoen en in 2020 bedroeg de mutatie € 0,418 miljoen. </t>
  </si>
  <si>
    <t xml:space="preserve">De zorguitgaven zijn geactualiseerd op basis van de vierde kwartaallevering van het Zorginstituut (Q4 2024). Ten opzichte van de tweede suppletoire begroting zijn de verwachte uitgaven in 2024 nagenoeg gelijk gebleven. Conform de IZA-afspraken is aanvullend door zorgverzekeraars  € 60 miljoen extra beschikbaar gesteld aan zorginstellingen in de wijkverpleging voor het opleiden van hun personeel. Zorgverzekeraars geven aan dat het volledige bedrag is aangesproken. Dit bedrag maakt geen deel uit van de hier gepresenteerde uitgaven. Rekening houdend met deze extracomptabele uitgaven komt de onderschrijding van de wijkverpleging in 2024 uit op € 1.015 miljoen. Ten opzichte van 2023 zijn de uitgaven met € 123 miljoen gestegen. </t>
  </si>
  <si>
    <t xml:space="preserve">In december 2024 is de catastroferegeling 2020 en 2021 definitief vastgesteld. In 2021 bedroeg de mutatie € 0,989 miljoen en in 2020 bedroeg de mutatie € -0,186 miljoen. </t>
  </si>
  <si>
    <t xml:space="preserve">De zorguitgaven zijn geactualiseerd op basis van de vierde kwartaallevering van het Zorginstituut (Q4 2024). Ten opzichte van tweede suppletoire begroting zijn de verwachte uitgaven in 2024 € 0,3 miljoen hoger. Ten opzichte van 2023 zijn de uitgaven met € 77 miljoen gestegen.  </t>
  </si>
  <si>
    <t xml:space="preserve">In december 2024 is de catastroferegeling 2020 en 2021 definitief vastgesteld. In 2021 bedroeg de mutatie € 0,002 miljoen en in 2020 bedroeg de mutatie € -0,052 miljoen. </t>
  </si>
  <si>
    <t xml:space="preserve">De zorguitgaven zijn geactualiseerd op basis van de vierde kwartaallevering van het Zorginstituut (Q4 2024). Ten opzichte van tweede suppletoire begroting zijn de verwachte uitgaven in 2024 € 1 miljoen hoger. Ten opzichte van 2023 zijn de uitgaven met € 1 miljoen gestegen.  </t>
  </si>
  <si>
    <t xml:space="preserve">De zorguitgaven zijn geactualiseerd op basis van de vierde kwartaallevering van de NZa. </t>
  </si>
  <si>
    <t>Overheveling IZA transformatiemiddelen</t>
  </si>
  <si>
    <t xml:space="preserve">De totale middelen voor IZA die op de VWS-begroting beschikbaar zijn laten in 2024 per saldo € 15 miljoen ruimte zien. Hiervan is € 14 miljoen al bij de eerste suppletoire begroting 2024 en bij de ontwerpbegroting 2025 verwerkt. Deze middelen worden toegevoegd aan de sector transformatiemiddelen zodat ze gebruikt kunnen worden voor impactvolle zorgtransformaties. </t>
  </si>
  <si>
    <t xml:space="preserve">De transformatiemiddelen zijn geactualiseerd op basis van de begin februari 2025 ontvangen monitor van Zorgverzekeraars Nederland.  </t>
  </si>
  <si>
    <t>Vrijval nominaal en onverdeeld Zvw</t>
  </si>
  <si>
    <t>Op de sector Nominaal en onverdeeld Zvw staan zowel tĳdelĳke middelen gereserveerd als ook taakstellingen geparkeerd die op een later moment worden overgeboekt naar andere sectoren. Ook wordt op deze sector de beschikbare groeiruimte voor niet-IZA-sectoren tĳdelĳk gezet alvorens deze op een later moment wordt verdeeld over die sectoren. Een deel van deze middelen is in 2024 niet benodigd en valt vrĳ.</t>
  </si>
  <si>
    <t>Correctie; Technische schuif: Wijkklinieken</t>
  </si>
  <si>
    <t>Overboeking voor SPUK transformatiemiddelen</t>
  </si>
  <si>
    <t>Correctie P budget PDWZ</t>
  </si>
  <si>
    <t>Extensivering pp middelen voor Babyconnect</t>
  </si>
  <si>
    <t>Op basis van actuele verwachtingen over de inzet van transformatiemiddelen worden met deze kasschuif de middelen in de juiste kasjaren geplaatst.</t>
  </si>
  <si>
    <t>Toetsing zorguitgaven aan bestuurlijk akkoord medisch specialistische zorg</t>
  </si>
  <si>
    <t>waarvan niet-relevant voor mbi-afrekening:</t>
  </si>
  <si>
    <t>Netto continuïteitsbijdragen</t>
  </si>
  <si>
    <t>Corona gerelateerde meerkosten</t>
  </si>
  <si>
    <t>4 =  1+2+3</t>
  </si>
  <si>
    <t>Voorlopige uitgaven relevant voor bestuurlijk akkoord</t>
  </si>
  <si>
    <t>Stand kaders bij ontwerpbegroting 2025*</t>
  </si>
  <si>
    <t>Mutaties sindsdien:</t>
  </si>
  <si>
    <t>6</t>
  </si>
  <si>
    <t>7</t>
  </si>
  <si>
    <t>8= 5+6+7</t>
  </si>
  <si>
    <t>9 = 4-8</t>
  </si>
  <si>
    <t>Verschil relevant voor toetsing bestuurlijk akkoord (+Overschrijding / -Onderschrijding)</t>
  </si>
  <si>
    <t xml:space="preserve">*Dit is de stand in het oorspronkelijk bestuurlijk akkoord aangevuld met technische mutaties in latere begrotingsstukken. </t>
  </si>
  <si>
    <t>Toetsing zorguitgaven aan bestuurlijk akkoord geestelijke gezondheidszorg</t>
  </si>
  <si>
    <t>4 = 1+2+3</t>
  </si>
  <si>
    <t>7 = 5+6</t>
  </si>
  <si>
    <t>8 = 4-7</t>
  </si>
  <si>
    <t>Toetsing zorguitgaven aan bestuurlijk akkoord voor wijkverpleging</t>
  </si>
  <si>
    <t>7 =5+6</t>
  </si>
  <si>
    <t>Aanvullende IZA-aanspraken wijkverpleging (buiten Zvw)**</t>
  </si>
  <si>
    <t>10 = 8 + 9</t>
  </si>
  <si>
    <t>Verschil inclusief IZA-fonds wijkverpleging  (+Overschrijding / -Onderschrijding)</t>
  </si>
  <si>
    <t>** In het Integraal Zorgakkoord is in 2023 via een IZA-fonds Wijkverpleging € 75 miljoen euro beschikbaar om de IZA-doelstellingen te behalen voor de wijkverpleging. In 2024 is € 60 miljoen beschikbaar voor Opleidingen Wijkverpleging.</t>
  </si>
  <si>
    <t>Toetsing zorguitgaven aan bestuurlijk akkoord voor multidisciplinaire zorg</t>
  </si>
  <si>
    <t xml:space="preserve">*Conform afspraken met de veldpartijen in het IZA huisartsenzorg maken de ROS-gelden vanaf 2023 wel deel uit van het IZA-kader, maar niet van het MBI-kader Huisartsenzorg. </t>
  </si>
  <si>
    <t xml:space="preserve">*Vanaf de Ontwerpbegroting 2024 is de presentatie van de kaders van de jaren tot en met 2022 in overeenstemming gebracht met de presentatie vanaf 2023.    </t>
  </si>
  <si>
    <t>Op basis van uitvoeringsinformatie van het Zorginstituut zĳn de Zvw-uitgaven geactualiseerd. De uitgaven aan Medisch specialsitische zorg vallen naar verwachting in 2025 € 206 miljoen lager uit dan het kader.</t>
  </si>
  <si>
    <t xml:space="preserve">Op basis van uitvoeringsinformatie van het Zorginstituut zĳn de Zvw-uitgaven geactualiseerd. De uitgaven aan huisartsenzorg vallen naar verwachting in 2025 € 126 miljoen lager uit dan het kader. </t>
  </si>
  <si>
    <t xml:space="preserve">Van de tegenvaller van € 4 miljoen in 2025 bij de beschikbaarheidbijdragen curatieve zorg wordt verwacht dat die doorwerkt in 2026 en verder. </t>
  </si>
  <si>
    <t xml:space="preserve">Op basis van uitvoeringsinformatie van het Zorginstituut zĳn de Zvw-uitgaven geactualiseerd. De uitgaven aan Multidisciplinaire zorg vallen naar verwachting in 2025 € 40 miljoen lager uit dan het kader. </t>
  </si>
  <si>
    <t>Op basis van een rapportage van Zorgverzekeraars Nederland zijn de uitgaven van 2023 en 2024 geactualiseerd.</t>
  </si>
  <si>
    <t>Op basis van uitvoeringsinformatie van het Zorginstituut zĳn de Zvw-uitgaven geactualiseerd. De uitgaven aan geestelijke gezondheidszorg vallen naar verwachting in 2025 € 84 miljoen hoger uit dan het kader.</t>
  </si>
  <si>
    <t>Van de tegenvaller van € 29 miljoen in 2025 bij de zorg voor eerstelijns verblijf wordt verwacht dat die doorwerkt in 2026 en verder. Aanvullend wordt de financiële impact van de door de NZa per 2026 op basis van een recent afgerond kostenonderzoek aangekondigde tariefswijzigingen geschat op € 5 miljoen aan hogere uitgaven. Per saldo resulteert dit bij de GRZ en ELV vanaf 2026 in een structurele tegenvaller van € 5 miljoen.</t>
  </si>
  <si>
    <t>Van de meevaller van € 29 miljoen in 2025 bij de geriatrische revalidatie zorg wordt verwacht dat die structureel doorwerkt in 2026 en verder.</t>
  </si>
  <si>
    <t>Op basis van uitvoeringsinformatie van het Zorginstituut zĳn de Zvw-uitgaven geactualiseerd. De uitgaven aan wijkverpleging vallen in 2025 naar verwachting € 407 miljoen lager uit dan het afgesproken kader.</t>
  </si>
  <si>
    <t>Op basis van uitvoeringsinformatie van het Zorginstituut zĳn de Zvw-uitgaven geactualiseerd. Van de meevaller van € 8 miljoen in 2025 bij de kraamzorg wordt verwacht dat die doorwerkt in 2026 en verder. Aanvullend wordt de financiële impact van de door de NZa per 2026 op basis van een recent afgerond kostenonderzoek aangekondigde tariefswijzigingen geschat op € 5 miljoen aan hogere uitgaven, mede als gevolg van een tariefstijging van 11,19%. Per saldo resulteert dit vanaf 2026 in een structurele meevaller van € 3 miljoen.</t>
  </si>
  <si>
    <t xml:space="preserve">Op basis van uitvoeringsinformatie van het Zorginstituut zĳn de Zvw-uitgaven geactualiseerd. Van de meevaller van € 39 miljoen in 2025 bij de paramedische zorg wordt verwacht dat die doorwerkt in 2026 en verder. </t>
  </si>
  <si>
    <t xml:space="preserve">Op basis van uitvoeringsinformatie van het Zorginstituut zĳn de Zvw-uitgaven geactualiseerd. Van de meevaller van € 1 miljoen in 2025 bij de zorg voor zintuiglijk gehandicapten wordt verwacht dat die doorwerkt in 2026 en verder. </t>
  </si>
  <si>
    <t>Op basis van uitvoeringsinformatie van het Zorginstituut zĳn de Zvw-uitgaven geactualiseerd.</t>
  </si>
  <si>
    <t xml:space="preserve">Op basis van uitvoeringsinformatie van het Zorginstituut zĳn de Zvw-uitgaven geactualiseerd. Van de meevaller van € 29 miljoen in 2025 bij de overige curatieve zorg wordt verwacht dat die doorwerkt in 2026 en verder. </t>
  </si>
  <si>
    <t xml:space="preserve">Op basis van uitvoeringsinformatie van het Zorginstituut zĳn de Zvw-uitgaven geactualiseerd. Van de meevaller van € 47 miljoen in 2025 bij de apotheekzorg wordt verwacht dat die doorwerkt in 2026 en verder. </t>
  </si>
  <si>
    <t xml:space="preserve">Op basis van uitvoeringsinformatie van het Zorginstituut zĳn de Zvw-uitgaven geactualiseerd. Van de meevaller van € 5 miljoen in 2025 bij de hulpmiddelen wordt verwacht dat die doorwerkt in 2026 en verder. </t>
  </si>
  <si>
    <t xml:space="preserve">Op basis van uitvoeringsinformatie van het Zorginstituut zĳn de Zvw-uitgaven geactualiseerd. Van de meevaller van € 11 miljoen in 2025 bij ambulancevervoer wordt verwacht dat die doorwerkt in 2026 en verder. </t>
  </si>
  <si>
    <t xml:space="preserve">Op basis van uitvoeringsinformatie van het Zorginstituut zĳn de Zvw-uitgaven geactualiseerd. Van de meevaller bij het overig ziekenvervoer van € 2,3 miljoen in 2024 wordt verwacht dat die doorwerkt in 2025 en verder. </t>
  </si>
  <si>
    <t>Toelichting bijstellingen  ontwerpbegroting 2026</t>
  </si>
  <si>
    <r>
      <t>Toelichting bijstellingen  1</t>
    </r>
    <r>
      <rPr>
        <b/>
        <vertAlign val="superscript"/>
        <sz val="8"/>
        <color theme="1"/>
        <rFont val="Verdana"/>
        <family val="2"/>
      </rPr>
      <t>e</t>
    </r>
    <r>
      <rPr>
        <b/>
        <sz val="8"/>
        <color theme="1"/>
        <rFont val="Verdana"/>
        <family val="2"/>
      </rPr>
      <t xml:space="preserve"> suppletoire begroting 2025</t>
    </r>
  </si>
  <si>
    <t>Meedenkadviezen van kader huisartsenzorg naar MSZ</t>
  </si>
  <si>
    <t>Op basis van uitvoeringsinformatie van het Zorginstituut zĳn de Zvw-uitgaven geactualiseerd.In de Ontwerpbegroting 2025 is de actualisatie tot en met 2026 reeds verwerkt. Deze bijstelling is conform de afspraken hierover in het AZWA.</t>
  </si>
  <si>
    <t xml:space="preserve">Van de meevaller van € 23 miljoen in 2025 bij het overig ziekenvervoer wordt verwacht dat die doorwerkt in 2026 en verder. </t>
  </si>
  <si>
    <t>Voor het leveren van top referente zorg en onderzoek en innovatie, alsmede daarmee samenhangende kapitaallasten kunnen ziekenhuizen in aanmerking komen voor een beschikbaarheidbijdrage.</t>
  </si>
  <si>
    <t>Van de meevaller van € 4,8 miljoen in 2024 bij de geriatrische revalidatie zorg wordt verwacht dat die structureel doorwerkt in 2025 en verder.</t>
  </si>
  <si>
    <t xml:space="preserve">Bij de afrekening van Q2 is de meevaller in 2024 bij ELV niet doorgetrokken naar 2025 en verder, in verband met de verwachte uitgavenstijgingen ten gevolge van hogere tarieven op basis van een kostprijsonderzoek van de NZa. Hiermee is nog niet de volledige impact van het kostprijsonderzoek gedekt. Er resteert nog een tegenvaller van € 25 miljoen vanaf 2025. Omdat er in Q4 een meevaller van € 3 miljoen zichtbaar was in 2024 waarvan wordt verondersteld dat deze structureel is, levert dit per saldo een structurele tegenvaller op van € 22 miljoen.   </t>
  </si>
  <si>
    <t>Geriatrische revalidatiezorg en eerstelijns verblijf</t>
  </si>
  <si>
    <t xml:space="preserve">In 2025 is naar verwachting sprake van lagere uitgaven die deels voortvloeien uit een meevaller in de uitgedeelde loonprijsbijstelling en deels uit een lagere instroom in de opleidingen in 2025. Beide effecten werken door naar latere jaren. Daarnaast is er vanaf 2026 sprake van een tegenvaller naar aanleiding van de uitkomsten het kostenonderzoek naar (medisch-)specialistische vervolgopleidingen van de NZa, dat op 15 april 2025 is gepubliceerd. Het kostenonderzoek leidt naar verwachting vanaf 2026 tot iets hogere vergoedingsbedragen voor deze opleidingen.  </t>
  </si>
  <si>
    <t>Van de meevaller bij de tandheelkundige zorg in 2024 van € 10,2 miljoen wordt verwacht dat die structureel doorwerkt in 2025 en verder. Hier staat echter een tegenvaller tegenover. De NZa heeft namelijk bij de bepaling van de tarieven tandheelkundige zorg in 2025 op basis van een onderzoek van Berenschot de normatieve arbeidskostencomponent herijkt. Dit leidt tot een aanzienlijke tariefaanpassing en daarmee tot een opwaartse bijstelling van € 40 miljoen. Per saldo resulteert een structurele tegenvaller vanaf 2025 van € 30,2 miljoen.</t>
  </si>
  <si>
    <t>Op basis van uitvoeringsinformatie van het Zorginstituut zĳn de Zvw-uitgaven geactualiseerd. Van de meevaller bij de tandheelkundige zorg in 2025 van € 51 miljoen wordt verwacht dat die structureel doorwerkt in 2026 en verder. Daarnaast herijkt de NZa in 2026 een aantal tarieven tandheelkundige zorg. Deze herijking is aanvullend op de herijking van de normatieve arbeidscomponent die al in de 1e suppletoire begroting is verwerkt en resulteert naar verwachting in een structurele meevaller van € 11 miljoen euro. Tezamen resulteren de actualisatie en herijking vanaf 2026 in een structurele meevaller van € 62 miljoen.</t>
  </si>
  <si>
    <t>De zorguitgaven zijn geactualiseerd op basis van de vierde kwartaallevering van het Zorginstituut (Q4 2024). Ten opzichte van tweede suppletoire begroting zijn de verwachte uitgaven in 2024 € 10 miljoen hoger. De uitgaven voor paramedische herstelzorg na COVID-19 (€ 14 miljoen) zijn lager uitgevallen dan begroot (€ 50 miljoen). De uitgaven voor reguliere wettelijk verzekerde behandelingen zijn daarentegen hoger dan verwacht. Ten opzichte van 2023 zijn de uitgaven met € 75 miljoen gestegen. Deze stijging bestaat vooral uit meer uitgaven voor fysiotherapie (€ 47 miljoen) en logopedie (€ 12 miljoen).</t>
  </si>
  <si>
    <t>Van de meevaller bij de paramedische zorg in 2024 wordt verwacht dat die voor het grootste deel doorwerkt in 2025 en verder. Een deel van de meevaller is echter het gevolg van lagere kosten herstelzorg. Van de beschikbare € 50,0 miljoen voor paramedische herstelzorg wordt in 2024 naar verwachting maar € 14,5 miljoen uitgegeven, een meevaller van € 35,5 miljoen. Aangezien de voorwaardelijke toelating van herstelzorg vanaf 2025 niet meer is opgenomen in het verzekerde Zvw-pakket, is ook de meevaller herstelzorg incidenteel. De reguliere uitgaven paramedische zorg komen daarmee hoger uit. Er resulteert een structurele tegenvaller vanaf 2025 van € 34,3 miljoen voor de paramedische zorg.</t>
  </si>
  <si>
    <t>Van de meevaller van € 15 miljoen bij de verloskundige zorg in 2024 wordt verwacht dat die structureel doorwerkt in 2025 en verder. Hier staat echter een tegenvaller tegenover. De NZa heeft bij de bepaling van de tarieven verloskundige zorg in 2025 op basis van een onderzoek van Berenschot de normatieve arbeidskostencomponent herijkt. Dit leidt tot een tariefaanpassing en daarmee tot een tegenvaller van € 29 miljoen. Per saldo resulteert een structurele tegenvaller vanaf 2025 van € 15 miljoen.</t>
  </si>
  <si>
    <t>Op basis van uitvoeringsinformatie van het Zorginstituut zĳn de Zvw-uitgaven geactualiseerd. Van de meevaller van € 11 miljoen in 2025 bij de verloskundige zorg wordt verwacht dat die doorwerkt in 2026 en verder. Aanvullend wordt de financiële impact van de door de NZa per 2026 aangekondigde tariefswijzigingen op basis van een recent afgerond kostenonderzoek  geschat op € 4 miljoen aan hogere uitgaven. Deze herijking is aanvullend op de herijking van de normatieve arbeidscomponent die al in de 1e suppletoire begroting is verwerkt. Per saldo resulteert dit vanaf 2026 in een structurele meevaller van € 7 miljoen.</t>
  </si>
  <si>
    <t>Bijstellingen</t>
  </si>
  <si>
    <r>
      <t>1</t>
    </r>
    <r>
      <rPr>
        <vertAlign val="superscript"/>
        <sz val="8"/>
        <color indexed="8"/>
        <rFont val="Verdana"/>
        <family val="2"/>
      </rPr>
      <t>e</t>
    </r>
    <r>
      <rPr>
        <sz val="8"/>
        <color indexed="8"/>
        <rFont val="Verdana"/>
        <family val="2"/>
      </rPr>
      <t xml:space="preserve"> suppletoire begroting 2025</t>
    </r>
  </si>
  <si>
    <r>
      <t>Ontwerp</t>
    </r>
    <r>
      <rPr>
        <sz val="8"/>
        <color indexed="8"/>
        <rFont val="Verdana"/>
        <family val="2"/>
      </rPr>
      <t>begroting 2026</t>
    </r>
  </si>
  <si>
    <t>Jaarverslag 2025</t>
  </si>
  <si>
    <r>
      <t>Stand jaarverslag</t>
    </r>
    <r>
      <rPr>
        <b/>
        <sz val="8"/>
        <color indexed="8"/>
        <rFont val="Verdana"/>
        <family val="2"/>
      </rPr>
      <t xml:space="preserve"> 2025</t>
    </r>
  </si>
  <si>
    <t>Toetsing zorguitgaven aan bestuurlijk akkoord voor Huisartsen</t>
  </si>
  <si>
    <t>Omschrijving</t>
  </si>
  <si>
    <t>Huisartsenzorg (bedragen x € 1 miljoen)</t>
  </si>
  <si>
    <r>
      <t>2</t>
    </r>
    <r>
      <rPr>
        <vertAlign val="superscript"/>
        <sz val="8"/>
        <color theme="1"/>
        <rFont val="Verdana"/>
        <family val="2"/>
      </rPr>
      <t>e</t>
    </r>
    <r>
      <rPr>
        <sz val="8"/>
        <color theme="1"/>
        <rFont val="Verdana"/>
        <family val="2"/>
      </rPr>
      <t xml:space="preserve"> suppletoire begroting 2024</t>
    </r>
  </si>
  <si>
    <t>Jaarverslag 2024</t>
  </si>
  <si>
    <t>Ontwerpbegroting 2026</t>
  </si>
  <si>
    <t>Actualisatie Q4 2024</t>
  </si>
  <si>
    <r>
      <t>2</t>
    </r>
    <r>
      <rPr>
        <vertAlign val="superscript"/>
        <sz val="8"/>
        <color theme="1"/>
        <rFont val="Verdana"/>
        <family val="2"/>
      </rPr>
      <t>e</t>
    </r>
    <r>
      <rPr>
        <sz val="8"/>
        <color theme="1"/>
        <rFont val="Verdana"/>
        <family val="2"/>
      </rPr>
      <t xml:space="preserve"> suppletoire begroting 2025</t>
    </r>
  </si>
  <si>
    <t xml:space="preserve">Actualisatie Q3 2025 </t>
  </si>
  <si>
    <t xml:space="preserve">Actualisatie Q4 2025 </t>
  </si>
  <si>
    <t>Actualisatie Q4 2025</t>
  </si>
  <si>
    <t>N.V.T.</t>
  </si>
  <si>
    <r>
      <t>1</t>
    </r>
    <r>
      <rPr>
        <vertAlign val="superscript"/>
        <sz val="8"/>
        <color theme="1"/>
        <rFont val="Verdana"/>
        <family val="2"/>
      </rPr>
      <t>e</t>
    </r>
    <r>
      <rPr>
        <sz val="8"/>
        <color theme="1"/>
        <rFont val="Verdana"/>
        <family val="2"/>
      </rPr>
      <t xml:space="preserve"> suppletoire begroting 2025</t>
    </r>
  </si>
  <si>
    <r>
      <t>Toelichting bijstellingen  2</t>
    </r>
    <r>
      <rPr>
        <b/>
        <vertAlign val="superscript"/>
        <sz val="8"/>
        <color indexed="8"/>
        <rFont val="Verdana"/>
        <family val="2"/>
      </rPr>
      <t>e</t>
    </r>
    <r>
      <rPr>
        <b/>
        <sz val="8"/>
        <color indexed="8"/>
        <rFont val="Verdana"/>
        <family val="2"/>
      </rPr>
      <t xml:space="preserve"> suppletoire begroting 2025</t>
    </r>
  </si>
  <si>
    <r>
      <t>Toelichting bijstellingen  jaarverslag</t>
    </r>
    <r>
      <rPr>
        <b/>
        <sz val="8"/>
        <color indexed="8"/>
        <rFont val="Verdana"/>
        <family val="2"/>
      </rPr>
      <t xml:space="preserve"> 2025</t>
    </r>
  </si>
  <si>
    <r>
      <t>2</t>
    </r>
    <r>
      <rPr>
        <vertAlign val="superscript"/>
        <sz val="8"/>
        <color indexed="8"/>
        <rFont val="Verdana"/>
        <family val="2"/>
      </rPr>
      <t>e</t>
    </r>
    <r>
      <rPr>
        <sz val="8"/>
        <color indexed="8"/>
        <rFont val="Verdana"/>
        <family val="2"/>
      </rPr>
      <t xml:space="preserve"> suppletoire begroting 2024</t>
    </r>
  </si>
  <si>
    <r>
      <t>Jaarverslag</t>
    </r>
    <r>
      <rPr>
        <sz val="8"/>
        <color indexed="8"/>
        <rFont val="Verdana"/>
        <family val="2"/>
      </rPr>
      <t xml:space="preserve"> 2024</t>
    </r>
  </si>
  <si>
    <r>
      <t>Toelichting bijstellingen  2</t>
    </r>
    <r>
      <rPr>
        <b/>
        <vertAlign val="superscript"/>
        <sz val="8"/>
        <color indexed="8"/>
        <rFont val="Verdana"/>
        <family val="2"/>
      </rPr>
      <t>e</t>
    </r>
    <r>
      <rPr>
        <b/>
        <sz val="8"/>
        <color indexed="8"/>
        <rFont val="Verdana"/>
        <family val="2"/>
      </rPr>
      <t xml:space="preserve"> suppletoire begroting 2024</t>
    </r>
  </si>
  <si>
    <r>
      <t>Toelichting bijstellingen  jaarverslag</t>
    </r>
    <r>
      <rPr>
        <b/>
        <sz val="8"/>
        <color indexed="8"/>
        <rFont val="Verdana"/>
        <family val="2"/>
      </rPr>
      <t xml:space="preserve"> 2024</t>
    </r>
  </si>
  <si>
    <r>
      <t>Toelichting bijstellingen ontwerp</t>
    </r>
    <r>
      <rPr>
        <b/>
        <sz val="8"/>
        <color indexed="8"/>
        <rFont val="Verdana"/>
        <family val="2"/>
      </rPr>
      <t>begroting 2026</t>
    </r>
  </si>
  <si>
    <t>Actualisatie Q2 2025</t>
  </si>
  <si>
    <t>Dit is inclusief de LPO voor de beschikbaarheidsbijdrage GGZ.</t>
  </si>
  <si>
    <t>Actualisering Q4 2023</t>
  </si>
  <si>
    <t>Actualisatie Q4 2026</t>
  </si>
  <si>
    <r>
      <t>1</t>
    </r>
    <r>
      <rPr>
        <vertAlign val="superscript"/>
        <sz val="8"/>
        <color rgb="FF000000"/>
        <rFont val="Verdana"/>
        <family val="2"/>
      </rPr>
      <t>e</t>
    </r>
    <r>
      <rPr>
        <sz val="8"/>
        <color indexed="8"/>
        <rFont val="Verdana"/>
        <family val="2"/>
      </rPr>
      <t xml:space="preserve"> suppletoire begroting 2025</t>
    </r>
  </si>
  <si>
    <t xml:space="preserve">Met ingang van 2025 wordt de beschikbaarheidbijdrage GGZ (psychotraumazorg) overgeheveld naar de beschikbaarheidbijdrage curatieve zorg (voorheen bbb overig MSZ genoemd).
Vanaf 2025 vallen deze kosten namelijk niet meer onder het MBI-kader GGZ. Hiervoor is gekozen, omdat de financiering van beschikbaarheidsbijdragen via de NZa loopt, wat betekent dat IZA-partijen geen invloed of zeggenschap hebben op verleningen en vaststellingen. Verder geldt dat alle andere beschikbaarheidbijdragen ook geen onderdeel uitmaken van de MBI en IZA-kaders. Omdat de omvang van circa € 5 mln. beperkt is, is ervoor gekozen om deze post voortaan te bundelen met de Beschikbaarheidbijdragen overig MSZ (die om die reden vanaf 2025 bbb curatieve zorg wordt genoemd). </t>
  </si>
  <si>
    <t>Actualisatie Q4 2023</t>
  </si>
  <si>
    <t>Overheveling voor uitzonderen AMR-middelen GVS-limiet</t>
  </si>
  <si>
    <t>Mutaties VT-regeling</t>
  </si>
  <si>
    <t>Uitstel pilot AMR</t>
  </si>
  <si>
    <t>Actualisering Q4 2024</t>
  </si>
  <si>
    <r>
      <t>1</t>
    </r>
    <r>
      <rPr>
        <vertAlign val="superscript"/>
        <sz val="8"/>
        <rFont val="Verdana"/>
        <family val="2"/>
      </rPr>
      <t>e</t>
    </r>
    <r>
      <rPr>
        <sz val="8"/>
        <rFont val="Verdana"/>
        <family val="2"/>
      </rPr>
      <t xml:space="preserve"> suppletoire begroting 2025</t>
    </r>
  </si>
  <si>
    <r>
      <t>2</t>
    </r>
    <r>
      <rPr>
        <vertAlign val="superscript"/>
        <sz val="8"/>
        <rFont val="Verdana"/>
        <family val="2"/>
      </rPr>
      <t>e</t>
    </r>
    <r>
      <rPr>
        <sz val="8"/>
        <rFont val="Verdana"/>
        <family val="2"/>
      </rPr>
      <t xml:space="preserve"> suppletoire begroting 2025</t>
    </r>
  </si>
  <si>
    <t>Stand jaarverslag 2025</t>
  </si>
  <si>
    <r>
      <t>Toelichting bijstellingen  2</t>
    </r>
    <r>
      <rPr>
        <b/>
        <vertAlign val="superscript"/>
        <sz val="8"/>
        <rFont val="Verdana"/>
        <family val="2"/>
      </rPr>
      <t>e</t>
    </r>
    <r>
      <rPr>
        <b/>
        <sz val="8"/>
        <rFont val="Verdana"/>
        <family val="2"/>
      </rPr>
      <t xml:space="preserve"> suppletoire begroting 2024</t>
    </r>
  </si>
  <si>
    <r>
      <t>Toelichting bijstellingen  1</t>
    </r>
    <r>
      <rPr>
        <b/>
        <vertAlign val="superscript"/>
        <sz val="8"/>
        <rFont val="Verdana"/>
        <family val="2"/>
      </rPr>
      <t>e</t>
    </r>
    <r>
      <rPr>
        <b/>
        <sz val="8"/>
        <rFont val="Verdana"/>
        <family val="2"/>
      </rPr>
      <t xml:space="preserve"> suppletoire begroting 2025</t>
    </r>
  </si>
  <si>
    <t>De financiële impact van de door de NZa per 2026 op basis van een recent afgerond kostenonderzoek aangekondigde tariefswijzigingen wordt geschat op een tegenvaller van € 84 miljoen. Het kostenonderzoek was dit keer gericht op opleidingen GGZ en huisartsen.</t>
  </si>
  <si>
    <t>Toelichting bijstellingen  jaarverslag 2025</t>
  </si>
  <si>
    <r>
      <t>Toelichting bijstellingen  2</t>
    </r>
    <r>
      <rPr>
        <b/>
        <vertAlign val="superscript"/>
        <sz val="8"/>
        <rFont val="Verdana"/>
        <family val="2"/>
      </rPr>
      <t>e</t>
    </r>
    <r>
      <rPr>
        <b/>
        <sz val="8"/>
        <rFont val="Verdana"/>
        <family val="2"/>
      </rPr>
      <t xml:space="preserve"> suppletoire begroting 2025</t>
    </r>
  </si>
  <si>
    <r>
      <t>2</t>
    </r>
    <r>
      <rPr>
        <vertAlign val="superscript"/>
        <sz val="8"/>
        <rFont val="Verdana"/>
        <family val="2"/>
      </rPr>
      <t>e</t>
    </r>
    <r>
      <rPr>
        <sz val="8"/>
        <rFont val="Verdana"/>
        <family val="2"/>
      </rPr>
      <t xml:space="preserve"> suppletoire begroting 2024</t>
    </r>
  </si>
  <si>
    <r>
      <t>De zorguitgaven zijn geactualiseerd op basis van de vierde kwartaallevering van het Zorginstituut (Q4 2024). Ten opzichte van de tweede suppletoire begroting zijn de verwachte uitgaven in 2024 € 137 miljoen lager. Dit komt deels doordat de in het tweede kwartaal aangekondigde inhaalslag bij de</t>
    </r>
    <r>
      <rPr>
        <strike/>
        <sz val="8"/>
        <rFont val="Verdana"/>
        <family val="2"/>
      </rPr>
      <t xml:space="preserve">  </t>
    </r>
    <r>
      <rPr>
        <sz val="8"/>
        <rFont val="Verdana"/>
        <family val="2"/>
      </rPr>
      <t xml:space="preserve">afhandeling van in Nederland gemaakte kosten door verdragsgerechtigden vertraging heeft opgelopen (de uitgaven worden nu in 2025 betaald) en deels door de overstap op een ander betaalsysteem voor zorgdeclaraties van Nederlandse verdragsgerechtigden in het buitenland. Ten opzichte van 2023 zijn de uitgaven met € 12 miljoen gedaald. </t>
    </r>
  </si>
  <si>
    <t xml:space="preserve">Op basis van uitvoeringsinformatie van het Zorginstituut zĳn de Zvw-uitgaven geactualiseerd. Van de meevaller van € 6 miljoen bij de grensoverschrijdende zorg binnen MPB in 2025 wordt verwacht dat die doorwerkt in 2026 en verder. Bij de GOZ buiten MPB (lasten internationale verdragen) is in 2025 sprake van een incidentele meevaller van € 74 miljoen. </t>
  </si>
  <si>
    <r>
      <t>2</t>
    </r>
    <r>
      <rPr>
        <vertAlign val="superscript"/>
        <sz val="8"/>
        <color theme="1"/>
        <rFont val="Verdana"/>
        <family val="2"/>
      </rPr>
      <t xml:space="preserve">e </t>
    </r>
    <r>
      <rPr>
        <sz val="8"/>
        <color theme="1"/>
        <rFont val="Verdana"/>
        <family val="2"/>
      </rPr>
      <t>suppletoire begroting 2024</t>
    </r>
  </si>
  <si>
    <t>Toelichting</t>
  </si>
  <si>
    <t>155+270+355</t>
  </si>
  <si>
    <t>Bruto-Zvw-uitgaven jaarverslag 2025</t>
  </si>
  <si>
    <t>Netto-Zvw-uitgaven jaarverslag 2025</t>
  </si>
  <si>
    <t>Op de sector Nominaal en onverdeeld Zvw staan zowel tĳdelĳke middelen gereserveerd als ook taakstellingen geparkeerd die op een later moment worden overgeboekt naar andere sectoren. Ook wordt op deze sector de beschikbare groeiruimte voor niet-IZA-sectoren tĳdelĳk gezet alvorens deze op een later moment wordt verdeeld over die sectoren. Een deel van deze middelen is in 2025 niet benodigd en valt vrĳ.</t>
  </si>
  <si>
    <t>Stand uitgaven gebaseerd op actuele ramingen in Q4 2025</t>
  </si>
  <si>
    <t xml:space="preserve">Stand kaders bij jaarverslag </t>
  </si>
  <si>
    <t xml:space="preserve">Op basis van uitvoeringsinformatie van het Zorginstituut zĳn de Zvw-uitgaven geactualiseerd. </t>
  </si>
  <si>
    <t xml:space="preserve">Op basis van uitvoeringsinformatie van het Zorginstituut zĳn de Zvw-uitgaven geactualiseerd. De uitgaven aan huisartsenzorg vallen naar verwachting in 2025 € 116,5 miljoen lager uit dan het kader. </t>
  </si>
  <si>
    <t xml:space="preserve">Op basis van uitvoeringsinformatie van het Zorginstituut zĳn de Zvw-uitgaven geactualiseerd. De uitgaven aan huisartsenzorg vallen naar verwachting in 2025 € 46,9 miljoen lager uit dan het kader. </t>
  </si>
  <si>
    <t xml:space="preserve">Op basis van uitvoeringsinformatie van het Zorginstituut zĳn de Zvw-uitgaven geactualiseerd. De uitgaven aan huisartsenzorg vallen naar verwachting in 2025 € 194,2 miljoen lager uit dan het kader. </t>
  </si>
  <si>
    <t xml:space="preserve">Op basis van uitvoeringsinformatie van het Zorginstituut zĳn de Zvw-uitgaven geactualiseerd. De uitgaven aan huisartsenzorg vallen naar verwachting in 2025 € 430,6 miljoen lager uit dan het kader. </t>
  </si>
  <si>
    <t xml:space="preserve">Op basis van uitvoeringsinformatie van het Zorginstituut zĳn de Zvw-uitgaven geactualiseerd. De uitgaven aan huisartsenzorg vallen naar verwachting in 2025 € 74,4 miljoen hoger uit dan het kader. </t>
  </si>
  <si>
    <t xml:space="preserve">Op basis van uitvoeringsinformatie van het Zorginstituut zĳn de Zvw-uitgaven binnen het mpb geactualiseerd. De uitgaven buiten het mpb zijn gebaseerd op de lasten internationale verdragen van het CAK. </t>
  </si>
  <si>
    <t>Op basis van de vaststellingen 2025 van de NZa zĳn de Zvw-uitgaven geactualiseerd.</t>
  </si>
  <si>
    <t>Op basis van de vaststellingen 2024 van de NZa zĳn de Zvw-uitgaven geactualiseerd.</t>
  </si>
  <si>
    <t>Op basis van uitvoeringsinformatie van de NZa zijn deze Zvw-uitgaven geactualiseerd.</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</si>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</sst>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64" formatCode="_-* #,##0.00_-;_-* #,##0.00\-;_-* &quot;-&quot;??_-;_-@_-"/>
    <numFmt numFmtId="165" formatCode="#,##0.0"/>
    <numFmt numFmtId="166" formatCode="&quot;fl&quot;\ #,##0.00_-;&quot;fl&quot;\ #,##0.00\-"/>
    <numFmt numFmtId="167" formatCode="_-[$€]\ * #,##0.00_-;_-[$€]\ * #,##0.00\-;_-[$€]\ * &quot;-&quot;??_-;_-@_-"/>
    <numFmt numFmtId="168" formatCode="#,##0_ ;\-#,##0\ "/>
    <numFmt numFmtId="169" formatCode="&quot;fl&quot;\ #,##0_-;&quot;fl&quot;\ #,##0\-"/>
    <numFmt numFmtId="170" formatCode="#,##0.000"/>
    <numFmt numFmtId="171" formatCode="#,##0.0_ ;\-#,##0.0\ "/>
    <numFmt numFmtId="172" formatCode="#,##0.0000"/>
    <numFmt numFmtId="173" formatCode="#,##0.000_ ;\-#,##0.000\ "/>
    <numFmt numFmtId="174" formatCode="0.0"/>
    <numFmt numFmtId="175" formatCode="0.000"/>
    <numFmt numFmtId="176" formatCode="_(* #,##0.00_);_(* \(#,##0.00\);_(* &quot;-&quot;??_);_(@_)"/>
    <numFmt numFmtId="177" formatCode="_-&quot;€&quot;\ * #,##0.00_-;_-&quot;€&quot;\ * \-#,##0.00;_-&quot;€&quot;* #0_-;_-@_-"/>
    <numFmt numFmtId="178" formatCode="_ * #,##0.0_ ;_ * \-#,##0.0_ ;_ * &quot;-&quot;??_ ;_ @_ "/>
    <numFmt numFmtId="179" formatCode="_ * #,##0.0_ ;_ * \-#,##0.0_ ;_ * &quot;-&quot;?_ ;_ @_ "/>
  </numFmts>
  <fonts count="66" x14ac:knownFonts="1">
    <font>
      <sz val="11"/>
      <color theme="1"/>
      <name val="Calibri"/>
      <family val="2"/>
      <scheme val="minor"/>
    </font>
    <font>
      <sz val="11"/>
      <color indexed="8"/>
      <name val="Calibri"/>
      <family val="2"/>
    </font>
    <font>
      <sz val="10"/>
      <name val="Arial"/>
      <family val="2"/>
    </font>
    <font>
      <i/>
      <sz val="8"/>
      <name val="Verdana"/>
      <family val="2"/>
    </font>
    <font>
      <sz val="9"/>
      <name val="Arial"/>
      <family val="2"/>
    </font>
    <font>
      <sz val="9"/>
      <name val="Arial"/>
      <family val="2"/>
    </font>
    <font>
      <sz val="12"/>
      <name val="Arial"/>
      <family val="2"/>
    </font>
    <font>
      <b/>
      <sz val="18"/>
      <name val="Arial"/>
      <family val="2"/>
    </font>
    <font>
      <b/>
      <sz val="12"/>
      <name val="Arial"/>
      <family val="2"/>
    </font>
    <font>
      <sz val="9"/>
      <color indexed="8"/>
      <name val="Verdana"/>
      <family val="2"/>
    </font>
    <font>
      <sz val="10"/>
      <name val="Arial"/>
      <family val="2"/>
    </font>
    <font>
      <sz val="10"/>
      <name val="Arial"/>
      <family val="2"/>
    </font>
    <font>
      <sz val="10"/>
      <name val="Arial"/>
      <family val="2"/>
    </font>
    <font>
      <sz val="8"/>
      <color indexed="8"/>
      <name val="Verdana"/>
      <family val="2"/>
    </font>
    <font>
      <sz val="10"/>
      <name val="Arial"/>
      <family val="2"/>
    </font>
    <font>
      <vertAlign val="superscript"/>
      <sz val="8"/>
      <color indexed="8"/>
      <name val="Verdana"/>
      <family val="2"/>
    </font>
    <font>
      <sz val="8"/>
      <name val="Verdana"/>
      <family val="2"/>
    </font>
    <font>
      <b/>
      <sz val="8"/>
      <name val="Verdana"/>
      <family val="2"/>
    </font>
    <font>
      <b/>
      <sz val="8"/>
      <color indexed="8"/>
      <name val="Verdana"/>
      <family val="2"/>
    </font>
    <font>
      <b/>
      <vertAlign val="superscript"/>
      <sz val="8"/>
      <color indexed="8"/>
      <name val="Verdana"/>
      <family val="2"/>
    </font>
    <font>
      <sz val="10"/>
      <name val="Univers"/>
      <family val="2"/>
    </font>
    <font>
      <sz val="8"/>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006100"/>
      <name val="Calibri"/>
      <family val="2"/>
      <scheme val="minor"/>
    </font>
    <font>
      <sz val="11"/>
      <color rgb="FF3F3F7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1"/>
      <color theme="1"/>
      <name val="Calibri"/>
      <family val="2"/>
      <scheme val="minor"/>
    </font>
    <font>
      <b/>
      <sz val="11"/>
      <color rgb="FF3F3F3F"/>
      <name val="Calibri"/>
      <family val="2"/>
      <scheme val="minor"/>
    </font>
    <font>
      <i/>
      <sz val="11"/>
      <color rgb="FF7F7F7F"/>
      <name val="Calibri"/>
      <family val="2"/>
      <scheme val="minor"/>
    </font>
    <font>
      <sz val="11"/>
      <color rgb="FFFF0000"/>
      <name val="Calibri"/>
      <family val="2"/>
      <scheme val="minor"/>
    </font>
    <font>
      <sz val="8"/>
      <color theme="1"/>
      <name val="Verdana"/>
      <family val="2"/>
    </font>
    <font>
      <b/>
      <sz val="8"/>
      <color theme="1"/>
      <name val="Verdana"/>
      <family val="2"/>
    </font>
    <font>
      <sz val="8"/>
      <color rgb="FFFF0000"/>
      <name val="Verdana"/>
      <family val="2"/>
    </font>
    <font>
      <i/>
      <sz val="8"/>
      <color theme="1"/>
      <name val="Verdana"/>
      <family val="2"/>
    </font>
    <font>
      <sz val="8"/>
      <color rgb="FF000000"/>
      <name val="Verdana"/>
      <family val="2"/>
    </font>
    <font>
      <b/>
      <sz val="8"/>
      <color rgb="FF000000"/>
      <name val="Verdana"/>
      <family val="2"/>
    </font>
    <font>
      <b/>
      <sz val="8"/>
      <color rgb="FFFFFFFF"/>
      <name val="Verdana"/>
      <family val="2"/>
    </font>
    <font>
      <b/>
      <sz val="8"/>
      <color theme="0"/>
      <name val="Verdana"/>
      <family val="2"/>
    </font>
    <font>
      <vertAlign val="superscript"/>
      <sz val="8"/>
      <color rgb="FF000000"/>
      <name val="Verdana"/>
      <family val="2"/>
    </font>
    <font>
      <sz val="8"/>
      <name val="Calibri"/>
      <family val="2"/>
      <scheme val="minor"/>
    </font>
    <font>
      <sz val="10"/>
      <name val="Univers"/>
      <family val="2"/>
    </font>
    <font>
      <b/>
      <vertAlign val="superscript"/>
      <sz val="8"/>
      <color theme="1"/>
      <name val="Verdana"/>
      <family val="2"/>
    </font>
    <font>
      <i/>
      <sz val="8"/>
      <color rgb="FFFF0000"/>
      <name val="Verdana"/>
      <family val="2"/>
    </font>
    <font>
      <strike/>
      <sz val="8"/>
      <name val="Verdana"/>
      <family val="2"/>
    </font>
    <font>
      <b/>
      <i/>
      <sz val="8"/>
      <color theme="1"/>
      <name val="Verdana"/>
      <family val="2"/>
    </font>
    <font>
      <vertAlign val="superscript"/>
      <sz val="8"/>
      <color theme="1"/>
      <name val="Verdana"/>
      <family val="2"/>
    </font>
    <font>
      <sz val="8"/>
      <color rgb="FF7030A0"/>
      <name val="Verdana"/>
      <family val="2"/>
    </font>
    <font>
      <sz val="9"/>
      <color theme="1"/>
      <name val="Verdana"/>
      <family val="2"/>
    </font>
    <font>
      <b/>
      <sz val="9"/>
      <color theme="0"/>
      <name val="Verdana"/>
      <family val="2"/>
    </font>
    <font>
      <b/>
      <sz val="9"/>
      <color rgb="FFFFFFFF"/>
      <name val="Verdana"/>
      <family val="2"/>
    </font>
    <font>
      <sz val="9"/>
      <color theme="0"/>
      <name val="Verdana"/>
      <family val="2"/>
    </font>
    <font>
      <sz val="8"/>
      <color theme="0"/>
      <name val="Verdana"/>
      <family val="2"/>
    </font>
    <font>
      <b/>
      <i/>
      <sz val="8"/>
      <name val="Verdana"/>
      <family val="2"/>
    </font>
    <font>
      <b/>
      <sz val="8"/>
      <color rgb="FFFF0000"/>
      <name val="Verdana"/>
      <family val="2"/>
    </font>
    <font>
      <vertAlign val="superscript"/>
      <sz val="8"/>
      <name val="Verdana"/>
      <family val="2"/>
    </font>
    <font>
      <b/>
      <vertAlign val="superscript"/>
      <sz val="8"/>
      <name val="Verdana"/>
      <family val="2"/>
    </font>
    <font>
      <i/>
      <sz val="11"/>
      <color theme="1"/>
      <name val="Calibri"/>
      <family val="2"/>
      <scheme val="minor"/>
    </font>
  </fonts>
  <fills count="38">
    <fill>
      <patternFill patternType="none"/>
    </fill>
    <fill>
      <patternFill patternType="gray125"/>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tint="-4.9989318521683403E-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21">
    <border>
      <left/>
      <right/>
      <top/>
      <bottom/>
      <diagonal/>
    </border>
    <border>
      <left style="thin">
        <color indexed="22"/>
      </left>
      <right style="thin">
        <color indexed="22"/>
      </right>
      <top style="thin">
        <color indexed="22"/>
      </top>
      <bottom style="thin">
        <color indexed="22"/>
      </bottom>
      <diagonal/>
    </border>
    <border>
      <left/>
      <right/>
      <top style="double">
        <color indexed="0"/>
      </top>
      <bottom/>
      <diagonal/>
    </border>
    <border>
      <left/>
      <right/>
      <top style="thin">
        <color indexed="0"/>
      </top>
      <bottom style="double">
        <color indexed="0"/>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999999"/>
      </left>
      <right/>
      <top/>
      <bottom/>
      <diagonal/>
    </border>
    <border>
      <left style="thin">
        <color rgb="FFABABAB"/>
      </left>
      <right/>
      <top/>
      <bottom/>
      <diagonal/>
    </border>
    <border>
      <left/>
      <right/>
      <top style="thin">
        <color indexed="64"/>
      </top>
      <bottom style="double">
        <color indexed="64"/>
      </bottom>
      <diagonal/>
    </border>
    <border>
      <left/>
      <right/>
      <top style="double">
        <color indexed="64"/>
      </top>
      <bottom style="thin">
        <color indexed="64"/>
      </bottom>
      <diagonal/>
    </border>
  </borders>
  <cellStyleXfs count="153">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4" fillId="27" borderId="8" applyNumberFormat="0" applyAlignment="0" applyProtection="0"/>
    <xf numFmtId="4" fontId="6" fillId="0" borderId="0" applyProtection="0"/>
    <xf numFmtId="4" fontId="6" fillId="0" borderId="0" applyProtection="0"/>
    <xf numFmtId="4" fontId="6" fillId="0" borderId="0" applyProtection="0"/>
    <xf numFmtId="0" fontId="25" fillId="28" borderId="9" applyNumberFormat="0" applyAlignment="0" applyProtection="0"/>
    <xf numFmtId="166" fontId="6" fillId="0" borderId="0" applyProtection="0"/>
    <xf numFmtId="166" fontId="6" fillId="0" borderId="0" applyProtection="0"/>
    <xf numFmtId="166" fontId="6" fillId="0" borderId="0" applyProtection="0"/>
    <xf numFmtId="0" fontId="6" fillId="0" borderId="0" applyProtection="0"/>
    <xf numFmtId="0" fontId="6" fillId="0" borderId="0" applyProtection="0"/>
    <xf numFmtId="0" fontId="6" fillId="0" borderId="0" applyProtection="0"/>
    <xf numFmtId="14" fontId="2" fillId="0" borderId="0" applyFont="0" applyFill="0" applyBorder="0" applyAlignment="0" applyProtection="0"/>
    <xf numFmtId="14" fontId="2" fillId="0" borderId="0" applyFont="0" applyFill="0" applyBorder="0" applyAlignment="0" applyProtection="0"/>
    <xf numFmtId="1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177" fontId="21" fillId="0" borderId="0" applyFont="0" applyFill="0" applyBorder="0" applyAlignment="0" applyProtection="0"/>
    <xf numFmtId="167" fontId="2" fillId="0" borderId="0" applyFont="0" applyFill="0" applyBorder="0" applyAlignment="0" applyProtection="0"/>
    <xf numFmtId="177" fontId="21" fillId="0" borderId="0" applyFont="0" applyFill="0" applyBorder="0" applyAlignment="0" applyProtection="0"/>
    <xf numFmtId="177" fontId="21" fillId="0" borderId="0" applyFont="0" applyFill="0" applyBorder="0" applyAlignment="0" applyProtection="0"/>
    <xf numFmtId="2" fontId="6" fillId="0" borderId="0" applyProtection="0"/>
    <xf numFmtId="2" fontId="6" fillId="0" borderId="0" applyProtection="0"/>
    <xf numFmtId="2" fontId="6" fillId="0" borderId="0" applyProtection="0"/>
    <xf numFmtId="0" fontId="26" fillId="0" borderId="10" applyNumberFormat="0" applyFill="0" applyAlignment="0" applyProtection="0"/>
    <xf numFmtId="0" fontId="27" fillId="29" borderId="0" applyNumberFormat="0" applyBorder="0" applyAlignment="0" applyProtection="0"/>
    <xf numFmtId="0" fontId="7" fillId="0" borderId="0" applyProtection="0"/>
    <xf numFmtId="0" fontId="7" fillId="0" borderId="0" applyProtection="0"/>
    <xf numFmtId="0" fontId="7" fillId="0" borderId="0" applyProtection="0"/>
    <xf numFmtId="0" fontId="8" fillId="0" borderId="0" applyProtection="0"/>
    <xf numFmtId="0" fontId="8" fillId="0" borderId="0" applyProtection="0"/>
    <xf numFmtId="0" fontId="8" fillId="0" borderId="0" applyProtection="0"/>
    <xf numFmtId="0" fontId="28" fillId="30" borderId="8" applyNumberFormat="0" applyAlignment="0" applyProtection="0"/>
    <xf numFmtId="164" fontId="22" fillId="0" borderId="0" applyFont="0" applyFill="0" applyBorder="0" applyAlignment="0" applyProtection="0"/>
    <xf numFmtId="168" fontId="5" fillId="0" borderId="0" applyFont="0" applyFill="0" applyBorder="0" applyAlignment="0" applyProtection="0"/>
    <xf numFmtId="168"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29" fillId="0" borderId="11" applyNumberFormat="0" applyFill="0" applyAlignment="0" applyProtection="0"/>
    <xf numFmtId="0" fontId="30" fillId="0" borderId="12" applyNumberFormat="0" applyFill="0" applyAlignment="0" applyProtection="0"/>
    <xf numFmtId="0" fontId="31" fillId="0" borderId="13" applyNumberFormat="0" applyFill="0" applyAlignment="0" applyProtection="0"/>
    <xf numFmtId="0" fontId="31" fillId="0" borderId="0" applyNumberFormat="0" applyFill="0" applyBorder="0" applyAlignment="0" applyProtection="0"/>
    <xf numFmtId="0" fontId="7" fillId="0" borderId="0" applyNumberFormat="0" applyFont="0" applyFill="0" applyAlignment="0" applyProtection="0"/>
    <xf numFmtId="0" fontId="7" fillId="0" borderId="0" applyNumberFormat="0" applyFont="0" applyFill="0" applyAlignment="0" applyProtection="0"/>
    <xf numFmtId="0" fontId="7" fillId="0" borderId="0" applyNumberFormat="0" applyFont="0" applyFill="0" applyAlignment="0" applyProtection="0"/>
    <xf numFmtId="0" fontId="8" fillId="0" borderId="0" applyNumberFormat="0" applyFont="0" applyFill="0" applyAlignment="0" applyProtection="0"/>
    <xf numFmtId="0" fontId="8" fillId="0" borderId="0" applyNumberFormat="0" applyFont="0" applyFill="0" applyAlignment="0" applyProtection="0"/>
    <xf numFmtId="0" fontId="8" fillId="0" borderId="0" applyNumberFormat="0" applyFont="0" applyFill="0" applyAlignment="0" applyProtection="0"/>
    <xf numFmtId="0" fontId="32" fillId="31" borderId="0" applyNumberFormat="0" applyBorder="0" applyAlignment="0" applyProtection="0"/>
    <xf numFmtId="0" fontId="6" fillId="0" borderId="0"/>
    <xf numFmtId="0" fontId="2" fillId="0" borderId="0"/>
    <xf numFmtId="0" fontId="2" fillId="0" borderId="0"/>
    <xf numFmtId="0" fontId="2" fillId="0" borderId="0"/>
    <xf numFmtId="0" fontId="6" fillId="0" borderId="0"/>
    <xf numFmtId="0" fontId="6" fillId="0" borderId="0"/>
    <xf numFmtId="0" fontId="9" fillId="0" borderId="0"/>
    <xf numFmtId="0" fontId="22" fillId="32" borderId="14" applyNumberFormat="0" applyFont="0" applyAlignment="0" applyProtection="0"/>
    <xf numFmtId="0" fontId="22" fillId="32" borderId="14" applyNumberFormat="0" applyFont="0" applyAlignment="0" applyProtection="0"/>
    <xf numFmtId="0" fontId="22" fillId="32" borderId="14" applyNumberFormat="0" applyFont="0" applyAlignment="0" applyProtection="0"/>
    <xf numFmtId="0" fontId="1" fillId="2" borderId="1" applyNumberFormat="0" applyFont="0" applyAlignment="0" applyProtection="0"/>
    <xf numFmtId="0" fontId="33" fillId="33" borderId="0" applyNumberFormat="0" applyBorder="0" applyAlignment="0" applyProtection="0"/>
    <xf numFmtId="10" fontId="6" fillId="0" borderId="0" applyProtection="0"/>
    <xf numFmtId="10" fontId="6" fillId="0" borderId="0" applyProtection="0"/>
    <xf numFmtId="10" fontId="6" fillId="0" borderId="0" applyProtection="0"/>
    <xf numFmtId="9" fontId="5"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4" fillId="0" borderId="0"/>
    <xf numFmtId="0" fontId="22" fillId="0" borderId="0"/>
    <xf numFmtId="0" fontId="22" fillId="0" borderId="0"/>
    <xf numFmtId="0" fontId="22" fillId="0" borderId="0"/>
    <xf numFmtId="0" fontId="1" fillId="0" borderId="0"/>
    <xf numFmtId="0" fontId="1" fillId="0" borderId="0"/>
    <xf numFmtId="0" fontId="10" fillId="0" borderId="0"/>
    <xf numFmtId="0" fontId="2" fillId="0" borderId="0"/>
    <xf numFmtId="0" fontId="2" fillId="0" borderId="0"/>
    <xf numFmtId="0" fontId="14" fillId="0" borderId="0"/>
    <xf numFmtId="0" fontId="2" fillId="0" borderId="0"/>
    <xf numFmtId="0" fontId="2" fillId="0" borderId="0"/>
    <xf numFmtId="0" fontId="20" fillId="0" borderId="0"/>
    <xf numFmtId="0" fontId="20" fillId="0" borderId="0"/>
    <xf numFmtId="0" fontId="22" fillId="0" borderId="0"/>
    <xf numFmtId="0" fontId="22" fillId="0" borderId="0"/>
    <xf numFmtId="0" fontId="1" fillId="0" borderId="0"/>
    <xf numFmtId="0" fontId="20" fillId="0" borderId="0"/>
    <xf numFmtId="0" fontId="20" fillId="0" borderId="0"/>
    <xf numFmtId="0" fontId="34" fillId="0" borderId="0" applyNumberFormat="0" applyFill="0" applyBorder="0" applyAlignment="0" applyProtection="0"/>
    <xf numFmtId="0" fontId="35" fillId="0" borderId="15" applyNumberFormat="0" applyFill="0" applyAlignment="0" applyProtection="0"/>
    <xf numFmtId="0" fontId="2" fillId="0" borderId="2" applyNumberFormat="0" applyFont="0" applyBorder="0" applyAlignment="0" applyProtection="0"/>
    <xf numFmtId="0" fontId="2" fillId="0" borderId="2" applyNumberFormat="0" applyFont="0" applyBorder="0" applyAlignment="0" applyProtection="0"/>
    <xf numFmtId="0" fontId="2" fillId="0" borderId="2" applyNumberFormat="0" applyFont="0" applyBorder="0" applyAlignment="0" applyProtection="0"/>
    <xf numFmtId="0" fontId="6" fillId="0" borderId="3" applyProtection="0"/>
    <xf numFmtId="0" fontId="6" fillId="0" borderId="3" applyProtection="0"/>
    <xf numFmtId="0" fontId="6" fillId="0" borderId="3" applyProtection="0"/>
    <xf numFmtId="0" fontId="36" fillId="27" borderId="16" applyNumberFormat="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9" fillId="0" borderId="0"/>
    <xf numFmtId="0" fontId="2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cellStyleXfs>
  <cellXfs count="360">
    <xf numFmtId="0" fontId="0" fillId="0" borderId="0" xfId="0"/>
    <xf numFmtId="165" fontId="39" fillId="0" borderId="0" xfId="0" applyNumberFormat="1" applyFont="1"/>
    <xf numFmtId="0" fontId="40" fillId="0" borderId="0" xfId="0" applyFont="1"/>
    <xf numFmtId="0" fontId="39" fillId="0" borderId="0" xfId="0" applyFont="1" applyAlignment="1">
      <alignment horizontal="right"/>
    </xf>
    <xf numFmtId="0" fontId="41" fillId="0" borderId="0" xfId="0" applyFont="1" applyAlignment="1">
      <alignment horizontal="right"/>
    </xf>
    <xf numFmtId="0" fontId="39" fillId="0" borderId="0" xfId="0" applyFont="1"/>
    <xf numFmtId="0" fontId="39" fillId="0" borderId="0" xfId="0" applyFont="1" applyBorder="1"/>
    <xf numFmtId="0" fontId="42" fillId="0" borderId="0" xfId="0" applyFont="1"/>
    <xf numFmtId="170" fontId="41" fillId="0" borderId="0" xfId="0" applyNumberFormat="1" applyFont="1"/>
    <xf numFmtId="170" fontId="41" fillId="0" borderId="0" xfId="0" applyNumberFormat="1" applyFont="1" applyAlignment="1">
      <alignment horizontal="right"/>
    </xf>
    <xf numFmtId="172" fontId="41" fillId="0" borderId="0" xfId="0" applyNumberFormat="1" applyFont="1" applyAlignment="1">
      <alignment horizontal="right"/>
    </xf>
    <xf numFmtId="172" fontId="41" fillId="0" borderId="0" xfId="0" applyNumberFormat="1" applyFont="1"/>
    <xf numFmtId="0" fontId="39" fillId="0" borderId="0" xfId="0" applyFont="1" applyAlignment="1">
      <alignment vertical="center"/>
    </xf>
    <xf numFmtId="0" fontId="43" fillId="0" borderId="0" xfId="0" applyFont="1"/>
    <xf numFmtId="0" fontId="41" fillId="0" borderId="0" xfId="0" applyFont="1"/>
    <xf numFmtId="179" fontId="39" fillId="0" borderId="0" xfId="0" applyNumberFormat="1" applyFont="1"/>
    <xf numFmtId="179" fontId="39" fillId="0" borderId="0" xfId="0" applyNumberFormat="1" applyFont="1" applyBorder="1"/>
    <xf numFmtId="0" fontId="55" fillId="0" borderId="0" xfId="0" applyFont="1"/>
    <xf numFmtId="0" fontId="39" fillId="0" borderId="0" xfId="0" applyFont="1" applyAlignment="1">
      <alignment wrapText="1"/>
    </xf>
    <xf numFmtId="0" fontId="40" fillId="34" borderId="0" xfId="0" applyFont="1" applyFill="1" applyBorder="1"/>
    <xf numFmtId="0" fontId="39" fillId="34" borderId="0" xfId="0" applyFont="1" applyFill="1" applyBorder="1"/>
    <xf numFmtId="0" fontId="39" fillId="34" borderId="0" xfId="0" applyFont="1" applyFill="1"/>
    <xf numFmtId="165" fontId="39" fillId="34" borderId="0" xfId="0" applyNumberFormat="1" applyFont="1" applyFill="1" applyBorder="1"/>
    <xf numFmtId="165" fontId="39" fillId="34" borderId="0" xfId="0" applyNumberFormat="1" applyFont="1" applyFill="1" applyAlignment="1">
      <alignment wrapText="1"/>
    </xf>
    <xf numFmtId="0" fontId="16" fillId="34" borderId="0" xfId="0" applyFont="1" applyFill="1" applyBorder="1"/>
    <xf numFmtId="165" fontId="39" fillId="34" borderId="0" xfId="59" applyNumberFormat="1" applyFont="1" applyFill="1" applyBorder="1"/>
    <xf numFmtId="0" fontId="42" fillId="34" borderId="0" xfId="0" applyFont="1" applyFill="1" applyBorder="1"/>
    <xf numFmtId="171" fontId="40" fillId="34" borderId="0" xfId="59" applyNumberFormat="1" applyFont="1" applyFill="1" applyBorder="1"/>
    <xf numFmtId="0" fontId="40" fillId="34" borderId="0" xfId="0" applyFont="1" applyFill="1"/>
    <xf numFmtId="0" fontId="42" fillId="34" borderId="0" xfId="0" applyFont="1" applyFill="1"/>
    <xf numFmtId="165" fontId="42" fillId="34" borderId="0" xfId="0" applyNumberFormat="1" applyFont="1" applyFill="1"/>
    <xf numFmtId="165" fontId="39" fillId="34" borderId="0" xfId="0" applyNumberFormat="1" applyFont="1" applyFill="1"/>
    <xf numFmtId="0" fontId="40" fillId="34" borderId="0" xfId="0" applyFont="1" applyFill="1" applyAlignment="1">
      <alignment wrapText="1"/>
    </xf>
    <xf numFmtId="0" fontId="42" fillId="34" borderId="0" xfId="0" applyFont="1" applyFill="1" applyAlignment="1">
      <alignment wrapText="1"/>
    </xf>
    <xf numFmtId="0" fontId="17" fillId="34" borderId="0" xfId="0" applyFont="1" applyFill="1" applyAlignment="1"/>
    <xf numFmtId="0" fontId="3" fillId="34" borderId="0" xfId="0" applyFont="1" applyFill="1" applyBorder="1"/>
    <xf numFmtId="165" fontId="39" fillId="34" borderId="0" xfId="0" applyNumberFormat="1" applyFont="1" applyFill="1" applyBorder="1" applyAlignment="1">
      <alignment wrapText="1"/>
    </xf>
    <xf numFmtId="0" fontId="17" fillId="34" borderId="0" xfId="0" applyFont="1" applyFill="1" applyBorder="1"/>
    <xf numFmtId="0" fontId="39" fillId="34" borderId="18" xfId="0" applyFont="1" applyFill="1" applyBorder="1" applyAlignment="1">
      <alignment vertical="top" wrapText="1"/>
    </xf>
    <xf numFmtId="0" fontId="39" fillId="34" borderId="0" xfId="0" applyFont="1" applyFill="1" applyBorder="1" applyAlignment="1">
      <alignment vertical="top" wrapText="1"/>
    </xf>
    <xf numFmtId="0" fontId="39" fillId="34" borderId="5" xfId="0" applyFont="1" applyFill="1" applyBorder="1"/>
    <xf numFmtId="165" fontId="39" fillId="34" borderId="5" xfId="0" applyNumberFormat="1" applyFont="1" applyFill="1" applyBorder="1"/>
    <xf numFmtId="4" fontId="39" fillId="0" borderId="0" xfId="0" applyNumberFormat="1" applyFont="1"/>
    <xf numFmtId="0" fontId="60" fillId="0" borderId="0" xfId="0" applyFont="1" applyAlignment="1">
      <alignment vertical="center"/>
    </xf>
    <xf numFmtId="0" fontId="40" fillId="34" borderId="0" xfId="0" applyFont="1" applyFill="1" applyAlignment="1"/>
    <xf numFmtId="0" fontId="16" fillId="34" borderId="5" xfId="0" applyFont="1" applyFill="1" applyBorder="1"/>
    <xf numFmtId="173" fontId="41" fillId="0" borderId="0" xfId="0" applyNumberFormat="1" applyFont="1" applyAlignment="1">
      <alignment horizontal="right"/>
    </xf>
    <xf numFmtId="0" fontId="39" fillId="34" borderId="0" xfId="0" applyFont="1" applyFill="1" applyAlignment="1"/>
    <xf numFmtId="174" fontId="39" fillId="34" borderId="0" xfId="0" applyNumberFormat="1" applyFont="1" applyFill="1" applyBorder="1" applyAlignment="1">
      <alignment vertical="top"/>
    </xf>
    <xf numFmtId="165" fontId="39" fillId="34" borderId="0" xfId="0" applyNumberFormat="1" applyFont="1" applyFill="1" applyBorder="1" applyAlignment="1">
      <alignment vertical="top"/>
    </xf>
    <xf numFmtId="0" fontId="42" fillId="34" borderId="0" xfId="0" applyFont="1" applyFill="1" applyBorder="1" applyAlignment="1">
      <alignment wrapText="1"/>
    </xf>
    <xf numFmtId="0" fontId="39" fillId="0" borderId="7" xfId="0" applyFont="1" applyBorder="1"/>
    <xf numFmtId="170" fontId="40" fillId="34" borderId="0" xfId="0" applyNumberFormat="1" applyFont="1" applyFill="1" applyBorder="1"/>
    <xf numFmtId="0" fontId="40" fillId="34" borderId="0" xfId="0" applyFont="1" applyFill="1" applyBorder="1" applyAlignment="1">
      <alignment wrapText="1"/>
    </xf>
    <xf numFmtId="0" fontId="39" fillId="34" borderId="5" xfId="0" applyFont="1" applyFill="1" applyBorder="1" applyAlignment="1">
      <alignment wrapText="1"/>
    </xf>
    <xf numFmtId="0" fontId="41" fillId="0" borderId="0" xfId="0" applyFont="1" applyFill="1" applyAlignment="1">
      <alignment horizontal="right"/>
    </xf>
    <xf numFmtId="170" fontId="41" fillId="0" borderId="0" xfId="0" applyNumberFormat="1" applyFont="1" applyFill="1"/>
    <xf numFmtId="0" fontId="41" fillId="0" borderId="0" xfId="0" applyFont="1" applyFill="1"/>
    <xf numFmtId="0" fontId="39" fillId="36" borderId="4" xfId="0" applyFont="1" applyFill="1" applyBorder="1"/>
    <xf numFmtId="0" fontId="40" fillId="36" borderId="4" xfId="0" applyFont="1" applyFill="1" applyBorder="1"/>
    <xf numFmtId="165" fontId="40" fillId="36" borderId="4" xfId="0" applyNumberFormat="1" applyFont="1" applyFill="1" applyBorder="1"/>
    <xf numFmtId="0" fontId="40" fillId="36" borderId="0" xfId="0" applyFont="1" applyFill="1" applyBorder="1"/>
    <xf numFmtId="165" fontId="40" fillId="36" borderId="0" xfId="0" applyNumberFormat="1" applyFont="1" applyFill="1" applyBorder="1"/>
    <xf numFmtId="0" fontId="39" fillId="36" borderId="0" xfId="0" applyFont="1" applyFill="1" applyBorder="1"/>
    <xf numFmtId="0" fontId="39" fillId="36" borderId="0" xfId="0" applyFont="1" applyFill="1"/>
    <xf numFmtId="165" fontId="39" fillId="36" borderId="0" xfId="0" applyNumberFormat="1" applyFont="1" applyFill="1" applyBorder="1"/>
    <xf numFmtId="165" fontId="39" fillId="36" borderId="0" xfId="0" applyNumberFormat="1" applyFont="1" applyFill="1" applyAlignment="1">
      <alignment wrapText="1"/>
    </xf>
    <xf numFmtId="0" fontId="16" fillId="36" borderId="0" xfId="0" applyFont="1" applyFill="1" applyBorder="1"/>
    <xf numFmtId="165" fontId="39" fillId="36" borderId="0" xfId="59" applyNumberFormat="1" applyFont="1" applyFill="1" applyBorder="1"/>
    <xf numFmtId="0" fontId="53" fillId="36" borderId="0" xfId="0" applyFont="1" applyFill="1" applyBorder="1"/>
    <xf numFmtId="0" fontId="42" fillId="36" borderId="0" xfId="0" applyFont="1" applyFill="1" applyBorder="1"/>
    <xf numFmtId="165" fontId="53" fillId="36" borderId="0" xfId="59" applyNumberFormat="1" applyFont="1" applyFill="1" applyBorder="1"/>
    <xf numFmtId="165" fontId="40" fillId="36" borderId="4" xfId="59" applyNumberFormat="1" applyFont="1" applyFill="1" applyBorder="1"/>
    <xf numFmtId="0" fontId="39" fillId="36" borderId="0" xfId="0" applyFont="1" applyFill="1" applyAlignment="1">
      <alignment wrapText="1"/>
    </xf>
    <xf numFmtId="0" fontId="39" fillId="0" borderId="0" xfId="0" applyFont="1" applyAlignment="1">
      <alignment vertical="center" wrapText="1"/>
    </xf>
    <xf numFmtId="165" fontId="39" fillId="36" borderId="0" xfId="0" applyNumberFormat="1" applyFont="1" applyFill="1" applyBorder="1" applyAlignment="1">
      <alignment wrapText="1"/>
    </xf>
    <xf numFmtId="165" fontId="16" fillId="36" borderId="0" xfId="0" applyNumberFormat="1" applyFont="1" applyFill="1" applyBorder="1"/>
    <xf numFmtId="165" fontId="16" fillId="36" borderId="0" xfId="0" applyNumberFormat="1" applyFont="1" applyFill="1" applyBorder="1" applyAlignment="1">
      <alignment wrapText="1"/>
    </xf>
    <xf numFmtId="165" fontId="39" fillId="36" borderId="0" xfId="0" applyNumberFormat="1" applyFont="1" applyFill="1" applyBorder="1" applyAlignment="1">
      <alignment vertical="top"/>
    </xf>
    <xf numFmtId="0" fontId="39" fillId="36" borderId="0" xfId="0" applyFont="1" applyFill="1" applyBorder="1" applyAlignment="1">
      <alignment wrapText="1"/>
    </xf>
    <xf numFmtId="0" fontId="46" fillId="35" borderId="0" xfId="0" applyFont="1" applyFill="1" applyAlignment="1">
      <alignment horizontal="center" vertical="center" wrapText="1"/>
    </xf>
    <xf numFmtId="0" fontId="16" fillId="37" borderId="5" xfId="0" applyFont="1" applyFill="1" applyBorder="1" applyAlignment="1">
      <alignment horizontal="center"/>
    </xf>
    <xf numFmtId="0" fontId="16" fillId="37" borderId="5" xfId="0" applyFont="1" applyFill="1" applyBorder="1" applyAlignment="1">
      <alignment horizontal="left"/>
    </xf>
    <xf numFmtId="0" fontId="16" fillId="37" borderId="5" xfId="0" applyFont="1" applyFill="1" applyBorder="1" applyAlignment="1">
      <alignment horizontal="right"/>
    </xf>
    <xf numFmtId="0" fontId="16" fillId="37" borderId="0" xfId="0" applyFont="1" applyFill="1" applyAlignment="1">
      <alignment horizontal="center" vertical="center" wrapText="1"/>
    </xf>
    <xf numFmtId="0" fontId="16" fillId="37" borderId="0" xfId="0" applyFont="1" applyFill="1" applyAlignment="1">
      <alignment horizontal="left" vertical="center" wrapText="1"/>
    </xf>
    <xf numFmtId="178" fontId="16" fillId="37" borderId="0" xfId="59" applyNumberFormat="1" applyFont="1" applyFill="1" applyAlignment="1">
      <alignment horizontal="right" vertical="center"/>
    </xf>
    <xf numFmtId="0" fontId="16" fillId="37" borderId="0" xfId="0" applyFont="1" applyFill="1" applyAlignment="1">
      <alignment horizontal="center" vertical="center"/>
    </xf>
    <xf numFmtId="0" fontId="16" fillId="37" borderId="0" xfId="0" applyFont="1" applyFill="1" applyAlignment="1">
      <alignment horizontal="left" vertical="center"/>
    </xf>
    <xf numFmtId="178" fontId="16" fillId="37" borderId="0" xfId="59" applyNumberFormat="1" applyFont="1" applyFill="1" applyAlignment="1">
      <alignment horizontal="right"/>
    </xf>
    <xf numFmtId="0" fontId="16" fillId="37" borderId="0" xfId="0" applyFont="1" applyFill="1" applyAlignment="1">
      <alignment horizontal="left" vertical="center" indent="1"/>
    </xf>
    <xf numFmtId="14" fontId="17" fillId="37" borderId="4" xfId="0" quotePrefix="1" applyNumberFormat="1" applyFont="1" applyFill="1" applyBorder="1" applyAlignment="1">
      <alignment horizontal="center" wrapText="1"/>
    </xf>
    <xf numFmtId="0" fontId="17" fillId="37" borderId="4" xfId="0" applyFont="1" applyFill="1" applyBorder="1" applyAlignment="1">
      <alignment horizontal="left" wrapText="1"/>
    </xf>
    <xf numFmtId="178" fontId="17" fillId="37" borderId="4" xfId="59" applyNumberFormat="1" applyFont="1" applyFill="1" applyBorder="1" applyAlignment="1">
      <alignment horizontal="right"/>
    </xf>
    <xf numFmtId="0" fontId="16" fillId="37" borderId="0" xfId="0" applyFont="1" applyFill="1" applyAlignment="1">
      <alignment horizontal="center" wrapText="1"/>
    </xf>
    <xf numFmtId="0" fontId="16" fillId="37" borderId="0" xfId="0" applyFont="1" applyFill="1" applyAlignment="1">
      <alignment horizontal="left" wrapText="1"/>
    </xf>
    <xf numFmtId="0" fontId="16" fillId="37" borderId="0" xfId="0" applyFont="1" applyFill="1" applyAlignment="1">
      <alignment horizontal="left"/>
    </xf>
    <xf numFmtId="178" fontId="16" fillId="37" borderId="0" xfId="59" applyNumberFormat="1" applyFont="1" applyFill="1" applyBorder="1" applyAlignment="1">
      <alignment horizontal="right"/>
    </xf>
    <xf numFmtId="49" fontId="16" fillId="37" borderId="0" xfId="0" applyNumberFormat="1" applyFont="1" applyFill="1" applyAlignment="1">
      <alignment horizontal="center"/>
    </xf>
    <xf numFmtId="49" fontId="16" fillId="37" borderId="0" xfId="0" applyNumberFormat="1" applyFont="1" applyFill="1" applyAlignment="1">
      <alignment horizontal="left" indent="1"/>
    </xf>
    <xf numFmtId="0" fontId="17" fillId="37" borderId="19" xfId="0" quotePrefix="1" applyFont="1" applyFill="1" applyBorder="1" applyAlignment="1">
      <alignment horizontal="center" wrapText="1"/>
    </xf>
    <xf numFmtId="0" fontId="17" fillId="37" borderId="19" xfId="0" applyFont="1" applyFill="1" applyBorder="1" applyAlignment="1">
      <alignment horizontal="left" wrapText="1"/>
    </xf>
    <xf numFmtId="178" fontId="17" fillId="37" borderId="19" xfId="59" applyNumberFormat="1" applyFont="1" applyFill="1" applyBorder="1" applyAlignment="1">
      <alignment horizontal="right"/>
    </xf>
    <xf numFmtId="49" fontId="17" fillId="37" borderId="20" xfId="0" applyNumberFormat="1" applyFont="1" applyFill="1" applyBorder="1" applyAlignment="1">
      <alignment horizontal="center"/>
    </xf>
    <xf numFmtId="0" fontId="17" fillId="37" borderId="5" xfId="0" applyFont="1" applyFill="1" applyBorder="1" applyAlignment="1">
      <alignment horizontal="left" vertical="center" wrapText="1"/>
    </xf>
    <xf numFmtId="178" fontId="17" fillId="37" borderId="5" xfId="59" applyNumberFormat="1" applyFont="1" applyFill="1" applyBorder="1" applyAlignment="1">
      <alignment horizontal="right"/>
    </xf>
    <xf numFmtId="0" fontId="57" fillId="35" borderId="0" xfId="0" applyFont="1" applyFill="1" applyAlignment="1">
      <alignment horizontal="center" vertical="center" wrapText="1"/>
    </xf>
    <xf numFmtId="0" fontId="57" fillId="35" borderId="0" xfId="0" applyFont="1" applyFill="1" applyAlignment="1">
      <alignment horizontal="right" vertical="center" wrapText="1"/>
    </xf>
    <xf numFmtId="175" fontId="57" fillId="35" borderId="0" xfId="0" applyNumberFormat="1" applyFont="1" applyFill="1" applyAlignment="1">
      <alignment horizontal="right" vertical="center" wrapText="1"/>
    </xf>
    <xf numFmtId="178" fontId="17" fillId="37" borderId="20" xfId="59" applyNumberFormat="1" applyFont="1" applyFill="1" applyBorder="1" applyAlignment="1">
      <alignment horizontal="right"/>
    </xf>
    <xf numFmtId="0" fontId="59" fillId="35" borderId="0" xfId="0" applyFont="1" applyFill="1" applyAlignment="1">
      <alignment horizontal="right" vertical="center" wrapText="1"/>
    </xf>
    <xf numFmtId="0" fontId="39" fillId="37" borderId="5" xfId="0" applyFont="1" applyFill="1" applyBorder="1" applyAlignment="1">
      <alignment horizontal="center"/>
    </xf>
    <xf numFmtId="0" fontId="39" fillId="37" borderId="5" xfId="0" applyFont="1" applyFill="1" applyBorder="1" applyAlignment="1">
      <alignment horizontal="left"/>
    </xf>
    <xf numFmtId="0" fontId="39" fillId="37" borderId="5" xfId="0" applyFont="1" applyFill="1" applyBorder="1" applyAlignment="1">
      <alignment horizontal="right"/>
    </xf>
    <xf numFmtId="0" fontId="39" fillId="37" borderId="0" xfId="0" applyFont="1" applyFill="1" applyAlignment="1">
      <alignment horizontal="center" vertical="center" wrapText="1"/>
    </xf>
    <xf numFmtId="0" fontId="39" fillId="37" borderId="0" xfId="0" applyFont="1" applyFill="1" applyAlignment="1">
      <alignment horizontal="left" vertical="center" wrapText="1"/>
    </xf>
    <xf numFmtId="178" fontId="39" fillId="37" borderId="0" xfId="59" applyNumberFormat="1" applyFont="1" applyFill="1" applyAlignment="1">
      <alignment horizontal="right" vertical="center"/>
    </xf>
    <xf numFmtId="0" fontId="39" fillId="37" borderId="0" xfId="0" applyFont="1" applyFill="1" applyAlignment="1">
      <alignment horizontal="center" vertical="center"/>
    </xf>
    <xf numFmtId="0" fontId="39" fillId="37" borderId="0" xfId="0" applyFont="1" applyFill="1" applyAlignment="1">
      <alignment horizontal="left" vertical="center"/>
    </xf>
    <xf numFmtId="178" fontId="39" fillId="37" borderId="0" xfId="59" applyNumberFormat="1" applyFont="1" applyFill="1" applyAlignment="1">
      <alignment horizontal="right"/>
    </xf>
    <xf numFmtId="0" fontId="39" fillId="37" borderId="0" xfId="0" applyFont="1" applyFill="1" applyAlignment="1">
      <alignment horizontal="left" vertical="center" indent="1"/>
    </xf>
    <xf numFmtId="14" fontId="40" fillId="37" borderId="4" xfId="0" quotePrefix="1" applyNumberFormat="1" applyFont="1" applyFill="1" applyBorder="1" applyAlignment="1">
      <alignment horizontal="center" wrapText="1"/>
    </xf>
    <xf numFmtId="0" fontId="40" fillId="37" borderId="4" xfId="0" applyFont="1" applyFill="1" applyBorder="1" applyAlignment="1">
      <alignment horizontal="left" wrapText="1"/>
    </xf>
    <xf numFmtId="178" fontId="40" fillId="37" borderId="4" xfId="59" applyNumberFormat="1" applyFont="1" applyFill="1" applyBorder="1" applyAlignment="1">
      <alignment horizontal="right"/>
    </xf>
    <xf numFmtId="0" fontId="39" fillId="37" borderId="0" xfId="0" applyFont="1" applyFill="1" applyAlignment="1">
      <alignment horizontal="center" wrapText="1"/>
    </xf>
    <xf numFmtId="0" fontId="39" fillId="37" borderId="0" xfId="0" applyFont="1" applyFill="1" applyAlignment="1">
      <alignment horizontal="left" wrapText="1"/>
    </xf>
    <xf numFmtId="0" fontId="39" fillId="37" borderId="0" xfId="0" applyFont="1" applyFill="1" applyAlignment="1">
      <alignment horizontal="left"/>
    </xf>
    <xf numFmtId="178" fontId="39" fillId="37" borderId="0" xfId="59" applyNumberFormat="1" applyFont="1" applyFill="1" applyBorder="1" applyAlignment="1">
      <alignment horizontal="right"/>
    </xf>
    <xf numFmtId="49" fontId="39" fillId="37" borderId="0" xfId="0" applyNumberFormat="1" applyFont="1" applyFill="1" applyAlignment="1">
      <alignment horizontal="center"/>
    </xf>
    <xf numFmtId="49" fontId="39" fillId="37" borderId="0" xfId="0" applyNumberFormat="1" applyFont="1" applyFill="1" applyAlignment="1">
      <alignment horizontal="left" indent="1"/>
    </xf>
    <xf numFmtId="0" fontId="40" fillId="37" borderId="19" xfId="0" quotePrefix="1" applyFont="1" applyFill="1" applyBorder="1" applyAlignment="1">
      <alignment horizontal="center" wrapText="1"/>
    </xf>
    <xf numFmtId="0" fontId="40" fillId="37" borderId="19" xfId="0" applyFont="1" applyFill="1" applyBorder="1" applyAlignment="1">
      <alignment horizontal="left" wrapText="1"/>
    </xf>
    <xf numFmtId="178" fontId="40" fillId="37" borderId="19" xfId="59" applyNumberFormat="1" applyFont="1" applyFill="1" applyBorder="1" applyAlignment="1">
      <alignment horizontal="right"/>
    </xf>
    <xf numFmtId="0" fontId="40" fillId="37" borderId="5" xfId="0" applyFont="1" applyFill="1" applyBorder="1" applyAlignment="1">
      <alignment horizontal="center" vertical="center" wrapText="1"/>
    </xf>
    <xf numFmtId="0" fontId="40" fillId="37" borderId="5" xfId="0" applyFont="1" applyFill="1" applyBorder="1" applyAlignment="1">
      <alignment horizontal="left" vertical="center" wrapText="1"/>
    </xf>
    <xf numFmtId="178" fontId="40" fillId="37" borderId="5" xfId="59" applyNumberFormat="1" applyFont="1" applyFill="1" applyBorder="1" applyAlignment="1">
      <alignment horizontal="right"/>
    </xf>
    <xf numFmtId="165" fontId="16" fillId="34" borderId="0" xfId="0" applyNumberFormat="1" applyFont="1" applyFill="1" applyBorder="1"/>
    <xf numFmtId="0" fontId="3" fillId="34" borderId="0" xfId="0" applyFont="1" applyFill="1" applyBorder="1" applyAlignment="1">
      <alignment wrapText="1"/>
    </xf>
    <xf numFmtId="0" fontId="3" fillId="34" borderId="0" xfId="0" applyFont="1" applyFill="1" applyAlignment="1">
      <alignment wrapText="1"/>
    </xf>
    <xf numFmtId="165" fontId="16" fillId="34" borderId="0" xfId="0" applyNumberFormat="1" applyFont="1" applyFill="1" applyBorder="1" applyAlignment="1">
      <alignment wrapText="1"/>
    </xf>
    <xf numFmtId="0" fontId="16" fillId="36" borderId="0" xfId="0" applyFont="1" applyFill="1" applyBorder="1" applyAlignment="1">
      <alignment wrapText="1"/>
    </xf>
    <xf numFmtId="0" fontId="16" fillId="36" borderId="0" xfId="0" applyFont="1" applyFill="1" applyAlignment="1">
      <alignment wrapText="1"/>
    </xf>
    <xf numFmtId="0" fontId="39" fillId="34" borderId="0" xfId="0" applyFont="1" applyFill="1" applyBorder="1" applyAlignment="1">
      <alignment wrapText="1"/>
    </xf>
    <xf numFmtId="0" fontId="39" fillId="34" borderId="0" xfId="0" applyFont="1" applyFill="1" applyAlignment="1">
      <alignment wrapText="1"/>
    </xf>
    <xf numFmtId="0" fontId="16" fillId="34" borderId="0" xfId="0" applyFont="1" applyFill="1" applyBorder="1" applyAlignment="1">
      <alignment wrapText="1"/>
    </xf>
    <xf numFmtId="0" fontId="16" fillId="34" borderId="0" xfId="0" applyFont="1" applyFill="1" applyAlignment="1">
      <alignment wrapText="1"/>
    </xf>
    <xf numFmtId="0" fontId="39" fillId="34" borderId="0" xfId="0" applyFont="1" applyFill="1" applyBorder="1" applyAlignment="1">
      <alignment wrapText="1"/>
    </xf>
    <xf numFmtId="0" fontId="39" fillId="34" borderId="0" xfId="0" applyFont="1" applyFill="1" applyAlignment="1">
      <alignment wrapText="1"/>
    </xf>
    <xf numFmtId="0" fontId="16" fillId="34" borderId="0" xfId="0" applyFont="1" applyFill="1" applyBorder="1" applyAlignment="1">
      <alignment wrapText="1"/>
    </xf>
    <xf numFmtId="0" fontId="16" fillId="34" borderId="0" xfId="0" applyFont="1" applyFill="1" applyAlignment="1">
      <alignment wrapText="1"/>
    </xf>
    <xf numFmtId="0" fontId="40" fillId="34" borderId="4" xfId="0" applyFont="1" applyFill="1" applyBorder="1"/>
    <xf numFmtId="171" fontId="40" fillId="34" borderId="4" xfId="59" applyNumberFormat="1" applyFont="1" applyFill="1" applyBorder="1"/>
    <xf numFmtId="0" fontId="17" fillId="34" borderId="0" xfId="0" applyFont="1" applyFill="1" applyAlignment="1">
      <alignment wrapText="1"/>
    </xf>
    <xf numFmtId="0" fontId="53" fillId="34" borderId="0" xfId="0" applyFont="1" applyFill="1"/>
    <xf numFmtId="0" fontId="16" fillId="34" borderId="0" xfId="0" applyFont="1" applyFill="1" applyAlignment="1">
      <alignment horizontal="left" vertical="center" wrapText="1"/>
    </xf>
    <xf numFmtId="178" fontId="16" fillId="34" borderId="0" xfId="59" applyNumberFormat="1" applyFont="1" applyFill="1" applyAlignment="1">
      <alignment horizontal="right" vertical="center"/>
    </xf>
    <xf numFmtId="178" fontId="16" fillId="34" borderId="0" xfId="59" applyNumberFormat="1" applyFont="1" applyFill="1" applyAlignment="1">
      <alignment horizontal="right"/>
    </xf>
    <xf numFmtId="0" fontId="17" fillId="34" borderId="4" xfId="0" applyFont="1" applyFill="1" applyBorder="1" applyAlignment="1">
      <alignment horizontal="left" wrapText="1"/>
    </xf>
    <xf numFmtId="178" fontId="17" fillId="34" borderId="4" xfId="59" applyNumberFormat="1" applyFont="1" applyFill="1" applyBorder="1" applyAlignment="1">
      <alignment horizontal="right"/>
    </xf>
    <xf numFmtId="0" fontId="16" fillId="34" borderId="0" xfId="0" applyFont="1" applyFill="1" applyAlignment="1">
      <alignment horizontal="left" wrapText="1"/>
    </xf>
    <xf numFmtId="178" fontId="16" fillId="34" borderId="0" xfId="59" applyNumberFormat="1" applyFont="1" applyFill="1" applyBorder="1" applyAlignment="1">
      <alignment horizontal="right"/>
    </xf>
    <xf numFmtId="0" fontId="17" fillId="34" borderId="19" xfId="0" applyFont="1" applyFill="1" applyBorder="1" applyAlignment="1">
      <alignment horizontal="left" wrapText="1"/>
    </xf>
    <xf numFmtId="178" fontId="17" fillId="34" borderId="19" xfId="59" applyNumberFormat="1" applyFont="1" applyFill="1" applyBorder="1" applyAlignment="1">
      <alignment horizontal="right"/>
    </xf>
    <xf numFmtId="0" fontId="17" fillId="35" borderId="0" xfId="0" applyFont="1" applyFill="1" applyAlignment="1">
      <alignment horizontal="center" wrapText="1"/>
    </xf>
    <xf numFmtId="0" fontId="16" fillId="34" borderId="0" xfId="0" applyFont="1" applyFill="1" applyAlignment="1">
      <alignment horizontal="center" vertical="center" wrapText="1"/>
    </xf>
    <xf numFmtId="0" fontId="16" fillId="34" borderId="0" xfId="0" applyFont="1" applyFill="1" applyAlignment="1">
      <alignment horizontal="center" vertical="center"/>
    </xf>
    <xf numFmtId="14" fontId="17" fillId="34" borderId="4" xfId="0" quotePrefix="1" applyNumberFormat="1" applyFont="1" applyFill="1" applyBorder="1" applyAlignment="1">
      <alignment horizontal="center" wrapText="1"/>
    </xf>
    <xf numFmtId="0" fontId="16" fillId="34" borderId="0" xfId="0" applyFont="1" applyFill="1" applyAlignment="1">
      <alignment horizontal="center" wrapText="1"/>
    </xf>
    <xf numFmtId="0" fontId="17" fillId="34" borderId="19" xfId="0" quotePrefix="1" applyFont="1" applyFill="1" applyBorder="1" applyAlignment="1">
      <alignment horizontal="center" wrapText="1"/>
    </xf>
    <xf numFmtId="0" fontId="39" fillId="0" borderId="0" xfId="0" applyFont="1" applyFill="1"/>
    <xf numFmtId="0" fontId="16" fillId="0" borderId="0" xfId="0" applyFont="1" applyFill="1" applyAlignment="1">
      <alignment horizontal="left" vertical="center"/>
    </xf>
    <xf numFmtId="165" fontId="16" fillId="0" borderId="0" xfId="64" applyNumberFormat="1" applyFont="1" applyFill="1" applyAlignment="1"/>
    <xf numFmtId="174" fontId="39" fillId="34" borderId="0" xfId="0" applyNumberFormat="1" applyFont="1" applyFill="1" applyBorder="1" applyAlignment="1">
      <alignment wrapText="1"/>
    </xf>
    <xf numFmtId="0" fontId="16" fillId="34" borderId="0" xfId="0" applyFont="1" applyFill="1" applyAlignment="1">
      <alignment vertical="top" wrapText="1"/>
    </xf>
    <xf numFmtId="0" fontId="16" fillId="34" borderId="0" xfId="0" applyFont="1" applyFill="1" applyAlignment="1">
      <alignment horizontal="left" vertical="center"/>
    </xf>
    <xf numFmtId="0" fontId="39" fillId="34" borderId="4" xfId="0" applyFont="1" applyFill="1" applyBorder="1" applyAlignment="1">
      <alignment wrapText="1"/>
    </xf>
    <xf numFmtId="0" fontId="3" fillId="34" borderId="0" xfId="0" applyFont="1" applyFill="1" applyAlignment="1">
      <alignment vertical="top"/>
    </xf>
    <xf numFmtId="0" fontId="51" fillId="34" borderId="0" xfId="0" applyFont="1" applyFill="1" applyAlignment="1">
      <alignment wrapText="1"/>
    </xf>
    <xf numFmtId="0" fontId="3" fillId="34" borderId="0" xfId="0" applyFont="1" applyFill="1" applyAlignment="1">
      <alignment vertical="top" wrapText="1"/>
    </xf>
    <xf numFmtId="0" fontId="17" fillId="34" borderId="0" xfId="0" applyFont="1" applyFill="1" applyAlignment="1">
      <alignment vertical="top"/>
    </xf>
    <xf numFmtId="0" fontId="42" fillId="34" borderId="0" xfId="0" applyFont="1" applyFill="1" applyAlignment="1">
      <alignment vertical="top" wrapText="1"/>
    </xf>
    <xf numFmtId="165" fontId="42" fillId="34" borderId="0" xfId="0" applyNumberFormat="1" applyFont="1" applyFill="1" applyAlignment="1">
      <alignment vertical="top" wrapText="1"/>
    </xf>
    <xf numFmtId="0" fontId="3" fillId="34" borderId="0" xfId="0" applyFont="1" applyFill="1"/>
    <xf numFmtId="165" fontId="16" fillId="34" borderId="0" xfId="0" applyNumberFormat="1" applyFont="1" applyFill="1" applyAlignment="1">
      <alignment wrapText="1"/>
    </xf>
    <xf numFmtId="165" fontId="3" fillId="34" borderId="0" xfId="0" applyNumberFormat="1" applyFont="1" applyFill="1" applyAlignment="1">
      <alignment vertical="top" wrapText="1"/>
    </xf>
    <xf numFmtId="0" fontId="61" fillId="34" borderId="0" xfId="0" applyFont="1" applyFill="1"/>
    <xf numFmtId="0" fontId="3" fillId="34" borderId="0" xfId="0" applyFont="1" applyFill="1" applyAlignment="1">
      <alignment horizontal="left" vertical="center"/>
    </xf>
    <xf numFmtId="0" fontId="39" fillId="34" borderId="5" xfId="0" applyFont="1" applyFill="1" applyBorder="1" applyAlignment="1">
      <alignment horizontal="center"/>
    </xf>
    <xf numFmtId="0" fontId="39" fillId="34" borderId="5" xfId="0" applyFont="1" applyFill="1" applyBorder="1" applyAlignment="1">
      <alignment horizontal="left"/>
    </xf>
    <xf numFmtId="0" fontId="39" fillId="34" borderId="5" xfId="0" applyFont="1" applyFill="1" applyBorder="1" applyAlignment="1">
      <alignment horizontal="right"/>
    </xf>
    <xf numFmtId="0" fontId="16" fillId="34" borderId="0" xfId="0" applyFont="1" applyFill="1" applyAlignment="1">
      <alignment horizontal="left" vertical="center" indent="1"/>
    </xf>
    <xf numFmtId="0" fontId="16" fillId="34" borderId="0" xfId="0" applyFont="1" applyFill="1" applyAlignment="1">
      <alignment horizontal="left"/>
    </xf>
    <xf numFmtId="49" fontId="3" fillId="34" borderId="0" xfId="0" applyNumberFormat="1" applyFont="1" applyFill="1" applyAlignment="1">
      <alignment horizontal="center"/>
    </xf>
    <xf numFmtId="49" fontId="16" fillId="34" borderId="0" xfId="0" applyNumberFormat="1" applyFont="1" applyFill="1" applyAlignment="1">
      <alignment horizontal="left" indent="1"/>
    </xf>
    <xf numFmtId="49" fontId="17" fillId="34" borderId="20" xfId="0" applyNumberFormat="1" applyFont="1" applyFill="1" applyBorder="1" applyAlignment="1">
      <alignment horizontal="center"/>
    </xf>
    <xf numFmtId="0" fontId="17" fillId="34" borderId="5" xfId="0" applyFont="1" applyFill="1" applyBorder="1" applyAlignment="1">
      <alignment horizontal="left" vertical="center" wrapText="1"/>
    </xf>
    <xf numFmtId="178" fontId="17" fillId="34" borderId="5" xfId="59" applyNumberFormat="1" applyFont="1" applyFill="1" applyBorder="1" applyAlignment="1">
      <alignment horizontal="right"/>
    </xf>
    <xf numFmtId="0" fontId="16" fillId="34" borderId="19" xfId="0" applyFont="1" applyFill="1" applyBorder="1" applyAlignment="1">
      <alignment horizontal="left" vertical="center" indent="1"/>
    </xf>
    <xf numFmtId="178" fontId="16" fillId="34" borderId="19" xfId="59" applyNumberFormat="1" applyFont="1" applyFill="1" applyBorder="1" applyAlignment="1">
      <alignment horizontal="right"/>
    </xf>
    <xf numFmtId="49" fontId="17" fillId="34" borderId="0" xfId="0" applyNumberFormat="1" applyFont="1" applyFill="1" applyAlignment="1">
      <alignment horizontal="center"/>
    </xf>
    <xf numFmtId="0" fontId="17" fillId="34" borderId="0" xfId="0" applyFont="1" applyFill="1" applyAlignment="1">
      <alignment horizontal="left" vertical="center" wrapText="1"/>
    </xf>
    <xf numFmtId="178" fontId="17" fillId="34" borderId="0" xfId="59" applyNumberFormat="1" applyFont="1" applyFill="1" applyBorder="1" applyAlignment="1">
      <alignment horizontal="right"/>
    </xf>
    <xf numFmtId="49" fontId="17" fillId="34" borderId="5" xfId="0" applyNumberFormat="1" applyFont="1" applyFill="1" applyBorder="1" applyAlignment="1">
      <alignment horizontal="center"/>
    </xf>
    <xf numFmtId="0" fontId="17" fillId="34" borderId="19" xfId="0" applyNumberFormat="1" applyFont="1" applyFill="1" applyBorder="1" applyAlignment="1">
      <alignment horizontal="center"/>
    </xf>
    <xf numFmtId="0" fontId="39" fillId="34" borderId="0" xfId="0" applyFont="1" applyFill="1" applyBorder="1" applyAlignment="1">
      <alignment wrapText="1"/>
    </xf>
    <xf numFmtId="0" fontId="39" fillId="34" borderId="0" xfId="0" applyFont="1" applyFill="1" applyAlignment="1">
      <alignment wrapText="1"/>
    </xf>
    <xf numFmtId="0" fontId="16" fillId="34" borderId="0" xfId="0" applyFont="1" applyFill="1" applyBorder="1" applyAlignment="1">
      <alignment wrapText="1"/>
    </xf>
    <xf numFmtId="0" fontId="16" fillId="34" borderId="0" xfId="0" applyFont="1" applyFill="1" applyAlignment="1">
      <alignment wrapText="1"/>
    </xf>
    <xf numFmtId="174" fontId="39" fillId="34" borderId="0" xfId="0" applyNumberFormat="1" applyFont="1" applyFill="1" applyAlignment="1">
      <alignment wrapText="1"/>
    </xf>
    <xf numFmtId="0" fontId="53" fillId="0" borderId="0" xfId="0" applyFont="1"/>
    <xf numFmtId="0" fontId="41" fillId="34" borderId="5" xfId="0" applyFont="1" applyFill="1" applyBorder="1" applyAlignment="1">
      <alignment wrapText="1"/>
    </xf>
    <xf numFmtId="165" fontId="16" fillId="34" borderId="5" xfId="0" applyNumberFormat="1" applyFont="1" applyFill="1" applyBorder="1"/>
    <xf numFmtId="165" fontId="40" fillId="34" borderId="0" xfId="59" applyNumberFormat="1" applyFont="1" applyFill="1" applyBorder="1"/>
    <xf numFmtId="171" fontId="17" fillId="34" borderId="0" xfId="59" applyNumberFormat="1" applyFont="1" applyFill="1" applyBorder="1"/>
    <xf numFmtId="171" fontId="17" fillId="34" borderId="4" xfId="59" applyNumberFormat="1" applyFont="1" applyFill="1" applyBorder="1"/>
    <xf numFmtId="0" fontId="17" fillId="34" borderId="0" xfId="0" applyFont="1" applyFill="1"/>
    <xf numFmtId="165" fontId="3" fillId="34" borderId="0" xfId="0" applyNumberFormat="1" applyFont="1" applyFill="1"/>
    <xf numFmtId="165" fontId="16" fillId="34" borderId="0" xfId="0" applyNumberFormat="1" applyFont="1" applyFill="1"/>
    <xf numFmtId="0" fontId="16" fillId="34" borderId="0" xfId="0" applyFont="1" applyFill="1" applyAlignment="1">
      <alignment horizontal="left" vertical="top" wrapText="1"/>
    </xf>
    <xf numFmtId="0" fontId="16" fillId="34" borderId="0" xfId="129" applyFont="1" applyFill="1"/>
    <xf numFmtId="171" fontId="39" fillId="34" borderId="0" xfId="59" applyNumberFormat="1" applyFont="1" applyFill="1" applyBorder="1"/>
    <xf numFmtId="171" fontId="39" fillId="34" borderId="4" xfId="59" applyNumberFormat="1" applyFont="1" applyFill="1" applyBorder="1"/>
    <xf numFmtId="0" fontId="39" fillId="34" borderId="0" xfId="129" applyFont="1" applyFill="1" applyAlignment="1">
      <alignment wrapText="1"/>
    </xf>
    <xf numFmtId="0" fontId="16" fillId="34" borderId="0" xfId="0" applyFont="1" applyFill="1" applyAlignment="1"/>
    <xf numFmtId="0" fontId="3" fillId="34" borderId="0" xfId="129" applyFont="1" applyFill="1"/>
    <xf numFmtId="0" fontId="16" fillId="34" borderId="0" xfId="129" applyFont="1" applyFill="1" applyAlignment="1">
      <alignment wrapText="1"/>
    </xf>
    <xf numFmtId="0" fontId="42" fillId="34" borderId="18" xfId="0" applyFont="1" applyFill="1" applyBorder="1" applyAlignment="1">
      <alignment vertical="top"/>
    </xf>
    <xf numFmtId="0" fontId="42" fillId="34" borderId="0" xfId="0" applyFont="1" applyFill="1" applyBorder="1" applyAlignment="1">
      <alignment vertical="top"/>
    </xf>
    <xf numFmtId="174" fontId="39" fillId="36" borderId="0" xfId="0" applyNumberFormat="1" applyFont="1" applyFill="1" applyBorder="1" applyAlignment="1">
      <alignment vertical="top"/>
    </xf>
    <xf numFmtId="0" fontId="42" fillId="34" borderId="17" xfId="0" applyFont="1" applyFill="1" applyBorder="1" applyAlignment="1">
      <alignment vertical="top" wrapText="1"/>
    </xf>
    <xf numFmtId="0" fontId="42" fillId="34" borderId="0" xfId="0" applyFont="1" applyFill="1" applyBorder="1" applyAlignment="1">
      <alignment vertical="top" wrapText="1"/>
    </xf>
    <xf numFmtId="165" fontId="39" fillId="34" borderId="0" xfId="0" applyNumberFormat="1" applyFont="1" applyFill="1" applyBorder="1" applyAlignment="1"/>
    <xf numFmtId="165" fontId="39" fillId="34" borderId="5" xfId="0" applyNumberFormat="1" applyFont="1" applyFill="1" applyBorder="1" applyAlignment="1">
      <alignment vertical="top"/>
    </xf>
    <xf numFmtId="165" fontId="39" fillId="36" borderId="0" xfId="0" applyNumberFormat="1" applyFont="1" applyFill="1"/>
    <xf numFmtId="165" fontId="42" fillId="36" borderId="0" xfId="59" applyNumberFormat="1" applyFont="1" applyFill="1" applyBorder="1"/>
    <xf numFmtId="0" fontId="16" fillId="34" borderId="6" xfId="0" applyFont="1" applyFill="1" applyBorder="1" applyAlignment="1">
      <alignment wrapText="1"/>
    </xf>
    <xf numFmtId="0" fontId="17" fillId="34" borderId="0" xfId="0" applyFont="1" applyFill="1" applyBorder="1" applyAlignment="1"/>
    <xf numFmtId="0" fontId="3" fillId="34" borderId="5" xfId="0" applyFont="1" applyFill="1" applyBorder="1" applyAlignment="1">
      <alignment wrapText="1"/>
    </xf>
    <xf numFmtId="0" fontId="16" fillId="36" borderId="5" xfId="0" applyFont="1" applyFill="1" applyBorder="1" applyAlignment="1">
      <alignment horizontal="center"/>
    </xf>
    <xf numFmtId="0" fontId="16" fillId="36" borderId="5" xfId="0" applyFont="1" applyFill="1" applyBorder="1" applyAlignment="1">
      <alignment horizontal="left"/>
    </xf>
    <xf numFmtId="0" fontId="16" fillId="36" borderId="5" xfId="0" applyFont="1" applyFill="1" applyBorder="1" applyAlignment="1">
      <alignment horizontal="right"/>
    </xf>
    <xf numFmtId="0" fontId="16" fillId="36" borderId="0" xfId="0" applyFont="1" applyFill="1" applyAlignment="1">
      <alignment horizontal="center" vertical="center" wrapText="1"/>
    </xf>
    <xf numFmtId="0" fontId="16" fillId="36" borderId="0" xfId="0" applyFont="1" applyFill="1" applyAlignment="1">
      <alignment horizontal="left" vertical="center" wrapText="1"/>
    </xf>
    <xf numFmtId="178" fontId="16" fillId="36" borderId="0" xfId="59" applyNumberFormat="1" applyFont="1" applyFill="1" applyAlignment="1">
      <alignment horizontal="right" vertical="center"/>
    </xf>
    <xf numFmtId="0" fontId="16" fillId="36" borderId="0" xfId="0" applyFont="1" applyFill="1" applyAlignment="1">
      <alignment horizontal="center" vertical="center"/>
    </xf>
    <xf numFmtId="178" fontId="16" fillId="36" borderId="0" xfId="59" applyNumberFormat="1" applyFont="1" applyFill="1" applyAlignment="1">
      <alignment horizontal="right"/>
    </xf>
    <xf numFmtId="0" fontId="16" fillId="36" borderId="0" xfId="0" applyFont="1" applyFill="1" applyAlignment="1">
      <alignment horizontal="left" vertical="center" wrapText="1" indent="1"/>
    </xf>
    <xf numFmtId="14" fontId="17" fillId="36" borderId="4" xfId="0" quotePrefix="1" applyNumberFormat="1" applyFont="1" applyFill="1" applyBorder="1" applyAlignment="1">
      <alignment horizontal="center" wrapText="1"/>
    </xf>
    <xf numFmtId="0" fontId="17" fillId="36" borderId="4" xfId="0" applyFont="1" applyFill="1" applyBorder="1" applyAlignment="1">
      <alignment horizontal="left" wrapText="1"/>
    </xf>
    <xf numFmtId="178" fontId="17" fillId="36" borderId="4" xfId="59" applyNumberFormat="1" applyFont="1" applyFill="1" applyBorder="1" applyAlignment="1">
      <alignment horizontal="right"/>
    </xf>
    <xf numFmtId="0" fontId="16" fillId="36" borderId="0" xfId="0" applyFont="1" applyFill="1" applyAlignment="1">
      <alignment horizontal="center" wrapText="1"/>
    </xf>
    <xf numFmtId="0" fontId="16" fillId="36" borderId="0" xfId="0" applyFont="1" applyFill="1" applyAlignment="1">
      <alignment horizontal="left" wrapText="1"/>
    </xf>
    <xf numFmtId="49" fontId="16" fillId="36" borderId="0" xfId="0" applyNumberFormat="1" applyFont="1" applyFill="1" applyAlignment="1">
      <alignment horizontal="center"/>
    </xf>
    <xf numFmtId="49" fontId="16" fillId="36" borderId="0" xfId="0" applyNumberFormat="1" applyFont="1" applyFill="1" applyAlignment="1">
      <alignment horizontal="left" wrapText="1" indent="1"/>
    </xf>
    <xf numFmtId="178" fontId="16" fillId="36" borderId="0" xfId="59" applyNumberFormat="1" applyFont="1" applyFill="1" applyBorder="1" applyAlignment="1">
      <alignment horizontal="right"/>
    </xf>
    <xf numFmtId="0" fontId="17" fillId="36" borderId="19" xfId="0" quotePrefix="1" applyFont="1" applyFill="1" applyBorder="1" applyAlignment="1">
      <alignment horizontal="center" wrapText="1"/>
    </xf>
    <xf numFmtId="0" fontId="17" fillId="36" borderId="19" xfId="0" applyFont="1" applyFill="1" applyBorder="1" applyAlignment="1">
      <alignment horizontal="left" wrapText="1"/>
    </xf>
    <xf numFmtId="178" fontId="17" fillId="36" borderId="19" xfId="59" applyNumberFormat="1" applyFont="1" applyFill="1" applyBorder="1" applyAlignment="1">
      <alignment horizontal="right"/>
    </xf>
    <xf numFmtId="0" fontId="44" fillId="36" borderId="5" xfId="0" applyFont="1" applyFill="1" applyBorder="1" applyAlignment="1">
      <alignment horizontal="center" vertical="center" wrapText="1"/>
    </xf>
    <xf numFmtId="0" fontId="44" fillId="36" borderId="5" xfId="0" applyFont="1" applyFill="1" applyBorder="1" applyAlignment="1">
      <alignment horizontal="left" vertical="center" wrapText="1"/>
    </xf>
    <xf numFmtId="178" fontId="40" fillId="36" borderId="5" xfId="59" applyNumberFormat="1" applyFont="1" applyFill="1" applyBorder="1" applyAlignment="1">
      <alignment horizontal="right"/>
    </xf>
    <xf numFmtId="0" fontId="16" fillId="36" borderId="0" xfId="0" applyFont="1" applyFill="1" applyAlignment="1">
      <alignment vertical="top" wrapText="1"/>
    </xf>
    <xf numFmtId="0" fontId="16" fillId="36" borderId="0" xfId="0" applyFont="1" applyFill="1" applyAlignment="1">
      <alignment horizontal="left" vertical="center"/>
    </xf>
    <xf numFmtId="172" fontId="62" fillId="36" borderId="0" xfId="0" applyNumberFormat="1" applyFont="1" applyFill="1"/>
    <xf numFmtId="0" fontId="40" fillId="36" borderId="5" xfId="0" applyFont="1" applyFill="1" applyBorder="1"/>
    <xf numFmtId="165" fontId="40" fillId="36" borderId="5" xfId="0" applyNumberFormat="1" applyFont="1" applyFill="1" applyBorder="1"/>
    <xf numFmtId="0" fontId="16" fillId="36" borderId="4" xfId="0" applyFont="1" applyFill="1" applyBorder="1"/>
    <xf numFmtId="0" fontId="17" fillId="36" borderId="0" xfId="0" applyFont="1" applyFill="1" applyBorder="1"/>
    <xf numFmtId="165" fontId="17" fillId="36" borderId="0" xfId="0" applyNumberFormat="1" applyFont="1" applyFill="1" applyBorder="1"/>
    <xf numFmtId="0" fontId="16" fillId="36" borderId="0" xfId="0" applyFont="1" applyFill="1"/>
    <xf numFmtId="165" fontId="16" fillId="36" borderId="0" xfId="59" applyNumberFormat="1" applyFont="1" applyFill="1" applyBorder="1"/>
    <xf numFmtId="0" fontId="61" fillId="36" borderId="0" xfId="0" applyFont="1" applyFill="1" applyBorder="1"/>
    <xf numFmtId="0" fontId="3" fillId="36" borderId="0" xfId="0" applyFont="1" applyFill="1" applyBorder="1"/>
    <xf numFmtId="165" fontId="61" fillId="36" borderId="0" xfId="59" applyNumberFormat="1" applyFont="1" applyFill="1" applyBorder="1"/>
    <xf numFmtId="0" fontId="17" fillId="36" borderId="4" xfId="0" applyFont="1" applyFill="1" applyBorder="1"/>
    <xf numFmtId="165" fontId="17" fillId="36" borderId="4" xfId="59" applyNumberFormat="1" applyFont="1" applyFill="1" applyBorder="1"/>
    <xf numFmtId="165" fontId="17" fillId="36" borderId="4" xfId="0" applyNumberFormat="1" applyFont="1" applyFill="1" applyBorder="1"/>
    <xf numFmtId="165" fontId="40" fillId="36" borderId="0" xfId="0" applyNumberFormat="1" applyFont="1" applyFill="1"/>
    <xf numFmtId="0" fontId="16" fillId="36" borderId="0" xfId="129" applyFont="1" applyFill="1"/>
    <xf numFmtId="0" fontId="39" fillId="36" borderId="18" xfId="0" applyFont="1" applyFill="1" applyBorder="1" applyAlignment="1">
      <alignment vertical="top"/>
    </xf>
    <xf numFmtId="0" fontId="39" fillId="0" borderId="0" xfId="0" applyFont="1" applyFill="1" applyAlignment="1">
      <alignment vertical="center"/>
    </xf>
    <xf numFmtId="0" fontId="40" fillId="34" borderId="6" xfId="0" applyFont="1" applyFill="1" applyBorder="1"/>
    <xf numFmtId="171" fontId="40" fillId="34" borderId="6" xfId="59" applyNumberFormat="1" applyFont="1" applyFill="1" applyBorder="1"/>
    <xf numFmtId="165" fontId="42" fillId="34" borderId="0" xfId="0" applyNumberFormat="1" applyFont="1" applyFill="1" applyBorder="1"/>
    <xf numFmtId="171" fontId="16" fillId="34" borderId="0" xfId="59" applyNumberFormat="1" applyFont="1" applyFill="1" applyBorder="1"/>
    <xf numFmtId="0" fontId="17" fillId="34" borderId="4" xfId="0" applyFont="1" applyFill="1" applyBorder="1" applyAlignment="1">
      <alignment horizontal="left" vertical="top" wrapText="1"/>
    </xf>
    <xf numFmtId="0" fontId="16" fillId="34" borderId="0" xfId="0" applyFont="1" applyFill="1"/>
    <xf numFmtId="0" fontId="39" fillId="34" borderId="6" xfId="0" applyFont="1" applyFill="1" applyBorder="1"/>
    <xf numFmtId="0" fontId="42" fillId="34" borderId="6" xfId="0" applyFont="1" applyFill="1" applyBorder="1"/>
    <xf numFmtId="165" fontId="16" fillId="34" borderId="6" xfId="0" applyNumberFormat="1" applyFont="1" applyFill="1" applyBorder="1" applyAlignment="1">
      <alignment wrapText="1"/>
    </xf>
    <xf numFmtId="0" fontId="16" fillId="34" borderId="0" xfId="0" applyFont="1" applyFill="1" applyBorder="1" applyAlignment="1">
      <alignment wrapText="1"/>
    </xf>
    <xf numFmtId="0" fontId="45" fillId="34" borderId="4" xfId="0" applyFont="1" applyFill="1" applyBorder="1"/>
    <xf numFmtId="0" fontId="17" fillId="34" borderId="4" xfId="0" applyFont="1" applyFill="1" applyBorder="1"/>
    <xf numFmtId="0" fontId="44" fillId="34" borderId="4" xfId="0" applyFont="1" applyFill="1" applyBorder="1" applyAlignment="1">
      <alignment horizontal="right"/>
    </xf>
    <xf numFmtId="0" fontId="44" fillId="34" borderId="0" xfId="0" applyFont="1" applyFill="1"/>
    <xf numFmtId="165" fontId="44" fillId="34" borderId="0" xfId="0" applyNumberFormat="1" applyFont="1" applyFill="1"/>
    <xf numFmtId="0" fontId="43" fillId="34" borderId="0" xfId="0" applyFont="1" applyFill="1"/>
    <xf numFmtId="165" fontId="43" fillId="34" borderId="0" xfId="0" applyNumberFormat="1" applyFont="1" applyFill="1"/>
    <xf numFmtId="0" fontId="43" fillId="34" borderId="0" xfId="0" applyFont="1" applyFill="1" applyAlignment="1">
      <alignment wrapText="1"/>
    </xf>
    <xf numFmtId="0" fontId="44" fillId="34" borderId="0" xfId="0" applyFont="1" applyFill="1" applyAlignment="1">
      <alignment wrapText="1"/>
    </xf>
    <xf numFmtId="0" fontId="44" fillId="34" borderId="4" xfId="0" applyFont="1" applyFill="1" applyBorder="1"/>
    <xf numFmtId="165" fontId="44" fillId="34" borderId="4" xfId="0" applyNumberFormat="1" applyFont="1" applyFill="1" applyBorder="1"/>
    <xf numFmtId="0" fontId="17" fillId="34" borderId="0" xfId="129" applyFont="1" applyFill="1"/>
    <xf numFmtId="0" fontId="39" fillId="34" borderId="0" xfId="0" applyFont="1" applyFill="1" applyBorder="1" applyAlignment="1">
      <alignment wrapText="1"/>
    </xf>
    <xf numFmtId="0" fontId="39" fillId="34" borderId="0" xfId="0" applyFont="1" applyFill="1" applyAlignment="1">
      <alignment wrapText="1"/>
    </xf>
    <xf numFmtId="0" fontId="16" fillId="34" borderId="0" xfId="0" applyFont="1" applyFill="1" applyAlignment="1">
      <alignment wrapText="1"/>
    </xf>
    <xf numFmtId="174" fontId="16" fillId="34" borderId="19" xfId="0" applyNumberFormat="1" applyFont="1" applyFill="1" applyBorder="1" applyAlignment="1">
      <alignment horizontal="right" vertical="center"/>
    </xf>
    <xf numFmtId="0" fontId="16" fillId="34" borderId="19" xfId="0" applyFont="1" applyFill="1" applyBorder="1" applyAlignment="1">
      <alignment horizontal="right" vertical="center"/>
    </xf>
    <xf numFmtId="0" fontId="16" fillId="34" borderId="0" xfId="0" applyFont="1" applyFill="1" applyBorder="1" applyAlignment="1">
      <alignment wrapText="1"/>
    </xf>
    <xf numFmtId="0" fontId="16" fillId="34" borderId="0" xfId="0" applyFont="1" applyFill="1" applyAlignment="1">
      <alignment wrapText="1"/>
    </xf>
    <xf numFmtId="0" fontId="16" fillId="34" borderId="0" xfId="0" applyFont="1" applyFill="1" applyBorder="1" applyAlignment="1">
      <alignment vertical="top" wrapText="1"/>
    </xf>
    <xf numFmtId="165" fontId="16" fillId="34" borderId="0" xfId="0" applyNumberFormat="1" applyFont="1" applyFill="1" applyBorder="1" applyAlignment="1">
      <alignment vertical="top"/>
    </xf>
    <xf numFmtId="165" fontId="3" fillId="34" borderId="0" xfId="0" applyNumberFormat="1" applyFont="1" applyFill="1" applyBorder="1"/>
    <xf numFmtId="0" fontId="17" fillId="34" borderId="0" xfId="0" applyFont="1" applyFill="1" applyBorder="1" applyAlignment="1">
      <alignment wrapText="1"/>
    </xf>
    <xf numFmtId="174" fontId="16" fillId="34" borderId="0" xfId="0" applyNumberFormat="1" applyFont="1" applyFill="1" applyBorder="1" applyAlignment="1">
      <alignment wrapText="1"/>
    </xf>
    <xf numFmtId="172" fontId="41" fillId="0" borderId="0" xfId="0" applyNumberFormat="1" applyFont="1" applyFill="1"/>
    <xf numFmtId="0" fontId="45" fillId="35" borderId="5" xfId="0" applyFont="1" applyFill="1" applyBorder="1" applyAlignment="1">
      <alignment vertical="center" wrapText="1"/>
    </xf>
    <xf numFmtId="0" fontId="3" fillId="0" borderId="6" xfId="0" applyFont="1" applyBorder="1" applyAlignment="1">
      <alignment wrapText="1"/>
    </xf>
    <xf numFmtId="0" fontId="42" fillId="0" borderId="6" xfId="0" applyFont="1" applyBorder="1" applyAlignment="1">
      <alignment wrapText="1"/>
    </xf>
    <xf numFmtId="0" fontId="42" fillId="0" borderId="0" xfId="0" applyFont="1" applyAlignment="1">
      <alignment wrapText="1"/>
    </xf>
    <xf numFmtId="0" fontId="42" fillId="0" borderId="0" xfId="0" applyFont="1" applyAlignment="1">
      <alignment horizontal="left" wrapText="1"/>
    </xf>
    <xf numFmtId="0" fontId="40" fillId="34" borderId="4" xfId="0" applyFont="1" applyFill="1" applyBorder="1" applyAlignment="1">
      <alignment vertical="center" wrapText="1"/>
    </xf>
    <xf numFmtId="0" fontId="39" fillId="34" borderId="4" xfId="0" applyFont="1" applyFill="1" applyBorder="1" applyAlignment="1">
      <alignment vertical="center" wrapText="1"/>
    </xf>
    <xf numFmtId="0" fontId="58" fillId="35" borderId="5" xfId="0" applyFont="1" applyFill="1" applyBorder="1" applyAlignment="1">
      <alignment vertical="center" wrapText="1"/>
    </xf>
    <xf numFmtId="0" fontId="39" fillId="34" borderId="0" xfId="0" applyFont="1" applyFill="1" applyBorder="1" applyAlignment="1">
      <alignment wrapText="1"/>
    </xf>
    <xf numFmtId="0" fontId="39" fillId="34" borderId="0" xfId="0" applyFont="1" applyFill="1" applyAlignment="1">
      <alignment wrapText="1"/>
    </xf>
    <xf numFmtId="0" fontId="57" fillId="35" borderId="0" xfId="0" applyFont="1" applyFill="1" applyAlignment="1">
      <alignment horizontal="left" vertical="center" wrapText="1"/>
    </xf>
    <xf numFmtId="0" fontId="56" fillId="35" borderId="0" xfId="0" applyFont="1" applyFill="1" applyAlignment="1">
      <alignment vertical="center" wrapText="1"/>
    </xf>
    <xf numFmtId="0" fontId="40" fillId="34" borderId="4" xfId="0" applyFont="1" applyFill="1" applyBorder="1" applyAlignment="1">
      <alignment wrapText="1"/>
    </xf>
    <xf numFmtId="0" fontId="39" fillId="34" borderId="4" xfId="0" applyFont="1" applyFill="1" applyBorder="1" applyAlignment="1">
      <alignment wrapText="1"/>
    </xf>
    <xf numFmtId="0" fontId="0" fillId="34" borderId="4" xfId="0" applyFill="1" applyBorder="1" applyAlignment="1">
      <alignment wrapText="1"/>
    </xf>
    <xf numFmtId="0" fontId="65" fillId="0" borderId="6" xfId="0" applyFont="1" applyBorder="1" applyAlignment="1">
      <alignment wrapText="1"/>
    </xf>
    <xf numFmtId="0" fontId="0" fillId="0" borderId="0" xfId="0" applyAlignment="1">
      <alignment horizontal="left" vertical="center" wrapText="1"/>
    </xf>
    <xf numFmtId="0" fontId="17" fillId="34" borderId="4" xfId="0" applyFont="1" applyFill="1" applyBorder="1" applyAlignment="1">
      <alignment vertical="center" wrapText="1"/>
    </xf>
    <xf numFmtId="0" fontId="16" fillId="34" borderId="4" xfId="0" applyFont="1" applyFill="1" applyBorder="1" applyAlignment="1">
      <alignment vertical="center" wrapText="1"/>
    </xf>
    <xf numFmtId="0" fontId="57" fillId="35" borderId="5" xfId="0" applyFont="1" applyFill="1" applyBorder="1" applyAlignment="1">
      <alignment vertical="center" wrapText="1"/>
    </xf>
    <xf numFmtId="0" fontId="0" fillId="34" borderId="4" xfId="0" applyFill="1" applyBorder="1" applyAlignment="1">
      <alignment vertical="center" wrapText="1"/>
    </xf>
    <xf numFmtId="49" fontId="39" fillId="34" borderId="0" xfId="0" applyNumberFormat="1" applyFont="1" applyFill="1" applyBorder="1" applyAlignment="1">
      <alignment wrapText="1"/>
    </xf>
    <xf numFmtId="49" fontId="39" fillId="34" borderId="0" xfId="0" applyNumberFormat="1" applyFont="1" applyFill="1" applyAlignment="1">
      <alignment wrapText="1"/>
    </xf>
    <xf numFmtId="0" fontId="39" fillId="34" borderId="6" xfId="0" applyFont="1" applyFill="1" applyBorder="1" applyAlignment="1">
      <alignment wrapText="1"/>
    </xf>
    <xf numFmtId="0" fontId="39" fillId="0" borderId="6" xfId="0" applyFont="1" applyBorder="1" applyAlignment="1">
      <alignment wrapText="1"/>
    </xf>
    <xf numFmtId="0" fontId="16" fillId="34" borderId="0" xfId="0" applyFont="1" applyFill="1" applyBorder="1" applyAlignment="1">
      <alignment wrapText="1"/>
    </xf>
    <xf numFmtId="0" fontId="17" fillId="34" borderId="4" xfId="0" applyFont="1" applyFill="1" applyBorder="1" applyAlignment="1">
      <alignment wrapText="1"/>
    </xf>
    <xf numFmtId="0" fontId="16" fillId="34" borderId="4" xfId="0" applyFont="1" applyFill="1" applyBorder="1" applyAlignment="1">
      <alignment wrapText="1"/>
    </xf>
    <xf numFmtId="0" fontId="16" fillId="34" borderId="6" xfId="0" applyFont="1" applyFill="1" applyBorder="1" applyAlignment="1">
      <alignment wrapText="1"/>
    </xf>
    <xf numFmtId="0" fontId="42" fillId="0" borderId="6" xfId="0" applyNumberFormat="1" applyFont="1" applyBorder="1" applyAlignment="1">
      <alignment wrapText="1"/>
    </xf>
    <xf numFmtId="0" fontId="65" fillId="0" borderId="6" xfId="0" applyNumberFormat="1" applyFont="1" applyBorder="1" applyAlignment="1">
      <alignment wrapText="1"/>
    </xf>
    <xf numFmtId="0" fontId="46" fillId="35" borderId="0" xfId="0" applyFont="1" applyFill="1" applyAlignment="1">
      <alignment vertical="center" wrapText="1"/>
    </xf>
    <xf numFmtId="0" fontId="0" fillId="35" borderId="0" xfId="0" applyFill="1" applyAlignment="1">
      <alignment vertical="center" wrapText="1"/>
    </xf>
    <xf numFmtId="174" fontId="46" fillId="35" borderId="5" xfId="0" applyNumberFormat="1" applyFont="1" applyFill="1" applyBorder="1" applyAlignment="1">
      <alignment vertical="center" wrapText="1"/>
    </xf>
    <xf numFmtId="0" fontId="46" fillId="35" borderId="0" xfId="0" applyNumberFormat="1" applyFont="1" applyFill="1" applyAlignment="1">
      <alignment horizontal="left" vertical="center" wrapText="1"/>
    </xf>
    <xf numFmtId="0" fontId="0" fillId="35" borderId="0" xfId="0" applyNumberFormat="1" applyFill="1" applyAlignment="1">
      <alignment vertical="center" wrapText="1"/>
    </xf>
    <xf numFmtId="0" fontId="0" fillId="0" borderId="6" xfId="0" applyBorder="1" applyAlignment="1">
      <alignment wrapText="1"/>
    </xf>
    <xf numFmtId="0" fontId="39" fillId="0" borderId="0" xfId="0" applyFont="1" applyAlignment="1">
      <alignment wrapText="1"/>
    </xf>
    <xf numFmtId="0" fontId="0" fillId="0" borderId="0" xfId="0" applyAlignment="1">
      <alignment wrapText="1"/>
    </xf>
    <xf numFmtId="0" fontId="16" fillId="34" borderId="0" xfId="0" applyFont="1" applyFill="1" applyAlignment="1">
      <alignment wrapText="1"/>
    </xf>
    <xf numFmtId="0" fontId="46" fillId="35" borderId="5" xfId="0" applyFont="1" applyFill="1" applyBorder="1" applyAlignment="1">
      <alignment vertical="center" wrapText="1"/>
    </xf>
    <xf numFmtId="0" fontId="16" fillId="34" borderId="0" xfId="0" applyFont="1" applyFill="1" applyBorder="1" applyAlignment="1">
      <alignment horizontal="left" vertical="top" wrapText="1"/>
    </xf>
    <xf numFmtId="0" fontId="16" fillId="34" borderId="0" xfId="0" applyFont="1" applyFill="1" applyAlignment="1">
      <alignment horizontal="left" vertical="top" wrapText="1"/>
    </xf>
    <xf numFmtId="0" fontId="41" fillId="34" borderId="0" xfId="0" applyFont="1" applyFill="1" applyAlignment="1">
      <alignment horizontal="left" vertical="top" wrapText="1"/>
    </xf>
  </cellXfs>
  <cellStyles count="1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MMA" xfId="26" xr:uid="{00000000-0005-0000-0000-000019000000}"/>
    <cellStyle name="COMMA 2" xfId="27" xr:uid="{00000000-0005-0000-0000-00001A000000}"/>
    <cellStyle name="COMMA 2 2" xfId="28" xr:uid="{00000000-0005-0000-0000-00001B000000}"/>
    <cellStyle name="Controlecel" xfId="29" builtinId="23" customBuiltin="1"/>
    <cellStyle name="CURRENCY" xfId="30" xr:uid="{00000000-0005-0000-0000-00001D000000}"/>
    <cellStyle name="CURRENCY 2" xfId="31" xr:uid="{00000000-0005-0000-0000-00001E000000}"/>
    <cellStyle name="CURRENCY 2 2" xfId="32" xr:uid="{00000000-0005-0000-0000-00001F000000}"/>
    <cellStyle name="DATE" xfId="33" xr:uid="{00000000-0005-0000-0000-000020000000}"/>
    <cellStyle name="DATE 2" xfId="34" xr:uid="{00000000-0005-0000-0000-000021000000}"/>
    <cellStyle name="DATE 2 2" xfId="35" xr:uid="{00000000-0005-0000-0000-000022000000}"/>
    <cellStyle name="Datum" xfId="36" xr:uid="{00000000-0005-0000-0000-000023000000}"/>
    <cellStyle name="Datum 2" xfId="37" xr:uid="{00000000-0005-0000-0000-000024000000}"/>
    <cellStyle name="Datum 2 2" xfId="38" xr:uid="{00000000-0005-0000-0000-000025000000}"/>
    <cellStyle name="Euro" xfId="39" xr:uid="{00000000-0005-0000-0000-000026000000}"/>
    <cellStyle name="Euro 2" xfId="40" xr:uid="{00000000-0005-0000-0000-000027000000}"/>
    <cellStyle name="Euro 2 2" xfId="41" xr:uid="{00000000-0005-0000-0000-000028000000}"/>
    <cellStyle name="Euro 2_Nom en onv Zvw" xfId="42" xr:uid="{00000000-0005-0000-0000-000029000000}"/>
    <cellStyle name="Euro 3" xfId="43" xr:uid="{00000000-0005-0000-0000-00002A000000}"/>
    <cellStyle name="Euro 4" xfId="44" xr:uid="{00000000-0005-0000-0000-00002B000000}"/>
    <cellStyle name="Euro 5" xfId="45" xr:uid="{00000000-0005-0000-0000-00002C000000}"/>
    <cellStyle name="Euro_Nom en onv Zvw" xfId="46" xr:uid="{00000000-0005-0000-0000-00002D000000}"/>
    <cellStyle name="FIXED" xfId="47" xr:uid="{00000000-0005-0000-0000-00002E000000}"/>
    <cellStyle name="FIXED 2" xfId="48" xr:uid="{00000000-0005-0000-0000-00002F000000}"/>
    <cellStyle name="FIXED 2 2" xfId="49" xr:uid="{00000000-0005-0000-0000-000030000000}"/>
    <cellStyle name="Gekoppelde cel" xfId="50" builtinId="24" customBuiltin="1"/>
    <cellStyle name="Goed" xfId="51" builtinId="26" customBuiltin="1"/>
    <cellStyle name="HEADING1" xfId="52" xr:uid="{00000000-0005-0000-0000-000033000000}"/>
    <cellStyle name="HEADING1 2" xfId="53" xr:uid="{00000000-0005-0000-0000-000034000000}"/>
    <cellStyle name="HEADING1 2 2" xfId="54" xr:uid="{00000000-0005-0000-0000-000035000000}"/>
    <cellStyle name="HEADING2" xfId="55" xr:uid="{00000000-0005-0000-0000-000036000000}"/>
    <cellStyle name="HEADING2 2" xfId="56" xr:uid="{00000000-0005-0000-0000-000037000000}"/>
    <cellStyle name="HEADING2 2 2" xfId="57" xr:uid="{00000000-0005-0000-0000-000038000000}"/>
    <cellStyle name="Invoer" xfId="58" builtinId="20" customBuiltin="1"/>
    <cellStyle name="Komma" xfId="59" builtinId="3"/>
    <cellStyle name="Komma 2" xfId="60" xr:uid="{00000000-0005-0000-0000-00003B000000}"/>
    <cellStyle name="Komma 2 2" xfId="61" xr:uid="{00000000-0005-0000-0000-00003C000000}"/>
    <cellStyle name="Komma 3" xfId="62" xr:uid="{00000000-0005-0000-0000-00003D000000}"/>
    <cellStyle name="Komma 3 2" xfId="63" xr:uid="{00000000-0005-0000-0000-00003E000000}"/>
    <cellStyle name="Komma 4" xfId="64" xr:uid="{00000000-0005-0000-0000-00003F000000}"/>
    <cellStyle name="Komma 4 2" xfId="65" xr:uid="{00000000-0005-0000-0000-000040000000}"/>
    <cellStyle name="Komma 4 2 2" xfId="150" xr:uid="{76739CFA-E917-49DA-9FF8-43C9A8E5B7E3}"/>
    <cellStyle name="Komma 4 3" xfId="149" xr:uid="{14404B62-96AE-47E2-ABD5-EF8280424EAB}"/>
    <cellStyle name="Komma 5" xfId="66" xr:uid="{00000000-0005-0000-0000-000041000000}"/>
    <cellStyle name="Komma 5 2" xfId="151" xr:uid="{1B6BF9F7-D159-4BA4-B9C7-C5DE055395E3}"/>
    <cellStyle name="Komma0" xfId="67" xr:uid="{00000000-0005-0000-0000-000042000000}"/>
    <cellStyle name="Komma0 2" xfId="68" xr:uid="{00000000-0005-0000-0000-000043000000}"/>
    <cellStyle name="Komma0 2 2" xfId="69" xr:uid="{00000000-0005-0000-0000-000044000000}"/>
    <cellStyle name="Kop 1" xfId="70" builtinId="16" customBuiltin="1"/>
    <cellStyle name="Kop 2" xfId="71" builtinId="17" customBuiltin="1"/>
    <cellStyle name="Kop 3" xfId="72" builtinId="18" customBuiltin="1"/>
    <cellStyle name="Kop 4" xfId="73" builtinId="19" customBuiltin="1"/>
    <cellStyle name="Koptekst 1" xfId="74" xr:uid="{00000000-0005-0000-0000-000049000000}"/>
    <cellStyle name="Koptekst 1 2" xfId="75" xr:uid="{00000000-0005-0000-0000-00004A000000}"/>
    <cellStyle name="Koptekst 1 2 2" xfId="76" xr:uid="{00000000-0005-0000-0000-00004B000000}"/>
    <cellStyle name="Koptekst 2" xfId="77" xr:uid="{00000000-0005-0000-0000-00004C000000}"/>
    <cellStyle name="Koptekst 2 2" xfId="78" xr:uid="{00000000-0005-0000-0000-00004D000000}"/>
    <cellStyle name="Koptekst 2 2 2" xfId="79" xr:uid="{00000000-0005-0000-0000-00004E000000}"/>
    <cellStyle name="Neutraal" xfId="80" builtinId="28" customBuiltin="1"/>
    <cellStyle name="NORMAL" xfId="81" xr:uid="{00000000-0005-0000-0000-000050000000}"/>
    <cellStyle name="Normal 13" xfId="82" xr:uid="{00000000-0005-0000-0000-000051000000}"/>
    <cellStyle name="Normal 2" xfId="83" xr:uid="{00000000-0005-0000-0000-000052000000}"/>
    <cellStyle name="Normal 2 2" xfId="84" xr:uid="{00000000-0005-0000-0000-000053000000}"/>
    <cellStyle name="NORMAL 3" xfId="85" xr:uid="{00000000-0005-0000-0000-000054000000}"/>
    <cellStyle name="NORMAL 3 2" xfId="86" xr:uid="{00000000-0005-0000-0000-000055000000}"/>
    <cellStyle name="Normal_Sheet1_1" xfId="87" xr:uid="{00000000-0005-0000-0000-000056000000}"/>
    <cellStyle name="Notitie" xfId="88" builtinId="10" customBuiltin="1"/>
    <cellStyle name="Notitie 2" xfId="89" xr:uid="{00000000-0005-0000-0000-000058000000}"/>
    <cellStyle name="Notitie 2 2" xfId="90" xr:uid="{00000000-0005-0000-0000-000059000000}"/>
    <cellStyle name="Notitie 2_Nom en onv Zvw" xfId="91" xr:uid="{00000000-0005-0000-0000-00005A000000}"/>
    <cellStyle name="Ongeldig" xfId="92" builtinId="27" customBuiltin="1"/>
    <cellStyle name="PERCENT" xfId="93" xr:uid="{00000000-0005-0000-0000-00005C000000}"/>
    <cellStyle name="PERCENT 2" xfId="94" xr:uid="{00000000-0005-0000-0000-00005D000000}"/>
    <cellStyle name="PERCENT 2 2" xfId="95" xr:uid="{00000000-0005-0000-0000-00005E000000}"/>
    <cellStyle name="Procent 2" xfId="96" xr:uid="{00000000-0005-0000-0000-00005F000000}"/>
    <cellStyle name="Procent 2 2" xfId="97" xr:uid="{00000000-0005-0000-0000-000060000000}"/>
    <cellStyle name="Procent 3" xfId="98" xr:uid="{00000000-0005-0000-0000-000061000000}"/>
    <cellStyle name="Standaard" xfId="0" builtinId="0"/>
    <cellStyle name="Standaard 10 2 2" xfId="148" xr:uid="{D78FE538-7EBF-4293-B6B9-3B8FB7D32835}"/>
    <cellStyle name="Standaard 11 3" xfId="147" xr:uid="{DE5B8983-119D-415C-9F8D-53139F29CC4B}"/>
    <cellStyle name="Standaard 11 3 2" xfId="152" xr:uid="{82D538CF-38ED-48DD-95E4-DE4252243971}"/>
    <cellStyle name="Standaard 2" xfId="99" xr:uid="{00000000-0005-0000-0000-000063000000}"/>
    <cellStyle name="Standaard 2 2" xfId="100" xr:uid="{00000000-0005-0000-0000-000064000000}"/>
    <cellStyle name="Standaard 2 2 2" xfId="101" xr:uid="{00000000-0005-0000-0000-000065000000}"/>
    <cellStyle name="Standaard 2 3" xfId="102" xr:uid="{00000000-0005-0000-0000-000066000000}"/>
    <cellStyle name="Standaard 2 4" xfId="103" xr:uid="{00000000-0005-0000-0000-000067000000}"/>
    <cellStyle name="Standaard 2 4 2" xfId="104" xr:uid="{00000000-0005-0000-0000-000068000000}"/>
    <cellStyle name="Standaard 2 4_Nom en onv Zvw" xfId="105" xr:uid="{00000000-0005-0000-0000-000069000000}"/>
    <cellStyle name="Standaard 2 5" xfId="106" xr:uid="{00000000-0005-0000-0000-00006A000000}"/>
    <cellStyle name="Standaard 2 6" xfId="107" xr:uid="{00000000-0005-0000-0000-00006B000000}"/>
    <cellStyle name="Standaard 2 6 2" xfId="108" xr:uid="{00000000-0005-0000-0000-00006C000000}"/>
    <cellStyle name="Standaard 2 6_Nom en onv Zvw" xfId="109" xr:uid="{00000000-0005-0000-0000-00006D000000}"/>
    <cellStyle name="Standaard 2 7" xfId="110" xr:uid="{00000000-0005-0000-0000-00006E000000}"/>
    <cellStyle name="Standaard 3" xfId="111" xr:uid="{00000000-0005-0000-0000-00006F000000}"/>
    <cellStyle name="Standaard 4" xfId="112" xr:uid="{00000000-0005-0000-0000-000070000000}"/>
    <cellStyle name="Standaard 4 2" xfId="113" xr:uid="{00000000-0005-0000-0000-000071000000}"/>
    <cellStyle name="Standaard 4 2 2" xfId="114" xr:uid="{00000000-0005-0000-0000-000072000000}"/>
    <cellStyle name="Standaard 4 2_Nom en onv Zvw" xfId="115" xr:uid="{00000000-0005-0000-0000-000073000000}"/>
    <cellStyle name="Standaard 4_Nom en onv Zvw" xfId="116" xr:uid="{00000000-0005-0000-0000-000074000000}"/>
    <cellStyle name="Standaard 5" xfId="117" xr:uid="{00000000-0005-0000-0000-000075000000}"/>
    <cellStyle name="Standaard 5 2" xfId="118" xr:uid="{00000000-0005-0000-0000-000076000000}"/>
    <cellStyle name="Standaard 5_Nom en onv Zvw" xfId="119" xr:uid="{00000000-0005-0000-0000-000077000000}"/>
    <cellStyle name="Standaard 6" xfId="120" xr:uid="{00000000-0005-0000-0000-000078000000}"/>
    <cellStyle name="Standaard 6 2" xfId="121" xr:uid="{00000000-0005-0000-0000-000079000000}"/>
    <cellStyle name="Standaard 6_Nom en onv Zvw" xfId="122" xr:uid="{00000000-0005-0000-0000-00007A000000}"/>
    <cellStyle name="Standaard 7" xfId="123" xr:uid="{00000000-0005-0000-0000-00007B000000}"/>
    <cellStyle name="Standaard 7 2" xfId="124" xr:uid="{00000000-0005-0000-0000-00007C000000}"/>
    <cellStyle name="Standaard 8" xfId="125" xr:uid="{00000000-0005-0000-0000-00007D000000}"/>
    <cellStyle name="Standaard 8 2" xfId="126" xr:uid="{00000000-0005-0000-0000-00007E000000}"/>
    <cellStyle name="Standaard 8_Nom en onv Zvw" xfId="127" xr:uid="{00000000-0005-0000-0000-00007F000000}"/>
    <cellStyle name="Standaard 9" xfId="128" xr:uid="{00000000-0005-0000-0000-000080000000}"/>
    <cellStyle name="Standaard_Nom en onv Zvw" xfId="129" xr:uid="{00000000-0005-0000-0000-000082000000}"/>
    <cellStyle name="Titel" xfId="130" builtinId="15" customBuiltin="1"/>
    <cellStyle name="Totaal" xfId="131" builtinId="25" customBuiltin="1"/>
    <cellStyle name="Totaal 2" xfId="132" xr:uid="{00000000-0005-0000-0000-000085000000}"/>
    <cellStyle name="Totaal 2 2" xfId="133" xr:uid="{00000000-0005-0000-0000-000086000000}"/>
    <cellStyle name="Totaal 3" xfId="134" xr:uid="{00000000-0005-0000-0000-000087000000}"/>
    <cellStyle name="TOTAL" xfId="135" xr:uid="{00000000-0005-0000-0000-000088000000}"/>
    <cellStyle name="TOTAL 2" xfId="136" xr:uid="{00000000-0005-0000-0000-000089000000}"/>
    <cellStyle name="TOTAL 2 2" xfId="137" xr:uid="{00000000-0005-0000-0000-00008A000000}"/>
    <cellStyle name="Uitvoer" xfId="138" builtinId="21" customBuiltin="1"/>
    <cellStyle name="Valuta0" xfId="139" xr:uid="{00000000-0005-0000-0000-00008C000000}"/>
    <cellStyle name="Valuta0 2" xfId="140" xr:uid="{00000000-0005-0000-0000-00008D000000}"/>
    <cellStyle name="Valuta0 2 2" xfId="141" xr:uid="{00000000-0005-0000-0000-00008E000000}"/>
    <cellStyle name="Vast" xfId="142" xr:uid="{00000000-0005-0000-0000-00008F000000}"/>
    <cellStyle name="Vast 2" xfId="143" xr:uid="{00000000-0005-0000-0000-000090000000}"/>
    <cellStyle name="Vast 2 2" xfId="144" xr:uid="{00000000-0005-0000-0000-000091000000}"/>
    <cellStyle name="Verklarende tekst" xfId="145" builtinId="53" customBuiltin="1"/>
    <cellStyle name="Waarschuwingstekst" xfId="14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IL01\algemeen.meva$\Concept\AEB\Ramingsfunctie\Loon-prijsbijsteling\LPZ%2052,%2003-09,%20MEV%202009%20definitie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KZ nieuw"/>
      <sheetName val="BKZ"/>
      <sheetName val="AP standen"/>
      <sheetName val="AP mutaties"/>
      <sheetName val="mutaties"/>
      <sheetName val="model"/>
      <sheetName val="grondslagen FRITZ"/>
      <sheetName val="kapitaallasten"/>
      <sheetName val="grondslagen LPZ"/>
      <sheetName val="voorcalculatie"/>
      <sheetName val="actuele %"/>
      <sheetName val="prijs part consumptie"/>
      <sheetName val="huisartsen"/>
      <sheetName val="vb en specialisten"/>
      <sheetName val="OVA mlt"/>
      <sheetName val="OVA 2008"/>
      <sheetName val="OVA 2007"/>
      <sheetName val="OVA 2006"/>
      <sheetName val="OVA-deal 2005"/>
      <sheetName val="OVA 2005"/>
      <sheetName val="OVA 2004"/>
      <sheetName val="OVA 2003"/>
      <sheetName val="OVA 2002"/>
      <sheetName val="OVA 2001"/>
      <sheetName val="OVA-afspraken"/>
      <sheetName val="macrobriefje"/>
      <sheetName val="historie"/>
      <sheetName val="opmerkingen"/>
    </sheetNames>
    <sheetDataSet>
      <sheetData sheetId="0" refreshError="1"/>
      <sheetData sheetId="1" refreshError="1"/>
      <sheetData sheetId="2" refreshError="1"/>
      <sheetData sheetId="3" refreshError="1"/>
      <sheetData sheetId="4" refreshError="1"/>
      <sheetData sheetId="5" refreshError="1">
        <row r="3">
          <cell r="D3">
            <v>2013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3">
          <cell r="B13" t="str">
            <v>Personeel instellingen (OVA)</v>
          </cell>
        </row>
        <row r="14">
          <cell r="B14" t="str">
            <v>Personeel vrije beroepers (OVA)</v>
          </cell>
        </row>
        <row r="15">
          <cell r="B15" t="str">
            <v>Personeel huisartsen (OVA)</v>
          </cell>
        </row>
        <row r="16">
          <cell r="B16" t="str">
            <v>Inkomen huisartsen (CBS)</v>
          </cell>
        </row>
        <row r="17">
          <cell r="B17" t="str">
            <v>Materieel huisartsen (CPB)</v>
          </cell>
        </row>
        <row r="18">
          <cell r="B18" t="str">
            <v>Inkomen en kosten specialisten</v>
          </cell>
        </row>
        <row r="19">
          <cell r="B19" t="str">
            <v>Inkomen vrije beroepers (CBS)</v>
          </cell>
        </row>
        <row r="20">
          <cell r="B20" t="str">
            <v>Materieel instellingen (CPB)</v>
          </cell>
        </row>
        <row r="21">
          <cell r="B21" t="str">
            <v>Materieel vrije beroepers (CPB)</v>
          </cell>
        </row>
        <row r="22">
          <cell r="B22" t="str">
            <v>Leeg</v>
          </cell>
        </row>
        <row r="23">
          <cell r="B23" t="str">
            <v>Kapitaallasten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H43"/>
  <sheetViews>
    <sheetView tabSelected="1" zoomScaleNormal="100" workbookViewId="0">
      <selection activeCell="E8" sqref="E8"/>
    </sheetView>
  </sheetViews>
  <sheetFormatPr defaultColWidth="9.109375" defaultRowHeight="12.6" customHeight="1" x14ac:dyDescent="0.2"/>
  <cols>
    <col min="1" max="1" width="38.5546875" style="5" bestFit="1" customWidth="1"/>
    <col min="2" max="2" width="11.33203125" style="5" bestFit="1" customWidth="1"/>
    <col min="3" max="3" width="9.109375" style="5" customWidth="1"/>
    <col min="4" max="4" width="10.44140625" style="5" bestFit="1" customWidth="1"/>
    <col min="5" max="6" width="9.109375" style="5" customWidth="1"/>
    <col min="7" max="16384" width="9.109375" style="5"/>
  </cols>
  <sheetData>
    <row r="1" spans="1:8" ht="23.4" customHeight="1" x14ac:dyDescent="0.2">
      <c r="A1" s="316" t="s">
        <v>61</v>
      </c>
      <c r="B1" s="316"/>
      <c r="C1" s="316"/>
      <c r="D1" s="316"/>
      <c r="E1" s="316"/>
      <c r="F1" s="316"/>
    </row>
    <row r="2" spans="1:8" ht="10.199999999999999" x14ac:dyDescent="0.2">
      <c r="A2" s="291"/>
      <c r="B2" s="292">
        <v>2021</v>
      </c>
      <c r="C2" s="293">
        <v>2022</v>
      </c>
      <c r="D2" s="292">
        <v>2023</v>
      </c>
      <c r="E2" s="293">
        <v>2024</v>
      </c>
      <c r="F2" s="292">
        <v>2025</v>
      </c>
      <c r="H2" s="1"/>
    </row>
    <row r="3" spans="1:8" ht="10.199999999999999" x14ac:dyDescent="0.2">
      <c r="A3" s="294" t="s">
        <v>1</v>
      </c>
      <c r="B3" s="295">
        <v>6772.4850000000006</v>
      </c>
      <c r="C3" s="295">
        <v>6954.46</v>
      </c>
      <c r="D3" s="295">
        <v>7647.4980000000005</v>
      </c>
      <c r="E3" s="295">
        <v>8340.4030000000002</v>
      </c>
      <c r="F3" s="295">
        <v>8755.0440000000017</v>
      </c>
    </row>
    <row r="4" spans="1:8" ht="10.199999999999999" x14ac:dyDescent="0.2">
      <c r="A4" s="296" t="s">
        <v>11</v>
      </c>
      <c r="B4" s="297">
        <v>3468.9189999999999</v>
      </c>
      <c r="C4" s="297">
        <v>3580.0369999999998</v>
      </c>
      <c r="D4" s="297">
        <v>3965.9769999999999</v>
      </c>
      <c r="E4" s="297">
        <v>4391.7460000000001</v>
      </c>
      <c r="F4" s="297">
        <v>4576.7929999999997</v>
      </c>
    </row>
    <row r="5" spans="1:8" ht="10.199999999999999" x14ac:dyDescent="0.2">
      <c r="A5" s="296" t="s">
        <v>10</v>
      </c>
      <c r="B5" s="297">
        <v>689.82600000000002</v>
      </c>
      <c r="C5" s="297">
        <v>714.29300000000001</v>
      </c>
      <c r="D5" s="297">
        <v>801.72</v>
      </c>
      <c r="E5" s="297">
        <v>898.577</v>
      </c>
      <c r="F5" s="297">
        <v>961.03300000000002</v>
      </c>
    </row>
    <row r="6" spans="1:8" ht="10.199999999999999" x14ac:dyDescent="0.2">
      <c r="A6" s="296" t="s">
        <v>38</v>
      </c>
      <c r="B6" s="297">
        <v>815.22</v>
      </c>
      <c r="C6" s="297">
        <v>834.41600000000005</v>
      </c>
      <c r="D6" s="297">
        <v>921.14099999999996</v>
      </c>
      <c r="E6" s="297">
        <v>979.41600000000005</v>
      </c>
      <c r="F6" s="297">
        <v>1031.9739999999999</v>
      </c>
    </row>
    <row r="7" spans="1:8" ht="10.199999999999999" x14ac:dyDescent="0.2">
      <c r="A7" s="296" t="s">
        <v>14</v>
      </c>
      <c r="B7" s="297">
        <v>962.41200000000003</v>
      </c>
      <c r="C7" s="297">
        <v>1004.564</v>
      </c>
      <c r="D7" s="297">
        <v>1065.038</v>
      </c>
      <c r="E7" s="297">
        <v>1138.3530000000001</v>
      </c>
      <c r="F7" s="297">
        <v>1210.21</v>
      </c>
    </row>
    <row r="8" spans="1:8" ht="10.199999999999999" x14ac:dyDescent="0.2">
      <c r="A8" s="296" t="s">
        <v>2</v>
      </c>
      <c r="B8" s="297">
        <v>279.07900000000001</v>
      </c>
      <c r="C8" s="297">
        <v>279.584</v>
      </c>
      <c r="D8" s="297">
        <v>301.84399999999999</v>
      </c>
      <c r="E8" s="297">
        <v>299.82799999999997</v>
      </c>
      <c r="F8" s="297">
        <v>319.11200000000002</v>
      </c>
    </row>
    <row r="9" spans="1:8" ht="10.199999999999999" x14ac:dyDescent="0.2">
      <c r="A9" s="296" t="s">
        <v>3</v>
      </c>
      <c r="B9" s="297">
        <v>368.00900000000001</v>
      </c>
      <c r="C9" s="297">
        <v>348.05200000000002</v>
      </c>
      <c r="D9" s="297">
        <v>382.81</v>
      </c>
      <c r="E9" s="297">
        <v>400.49</v>
      </c>
      <c r="F9" s="297">
        <v>412.75700000000001</v>
      </c>
    </row>
    <row r="10" spans="1:8" ht="10.199999999999999" x14ac:dyDescent="0.2">
      <c r="A10" s="296" t="s">
        <v>62</v>
      </c>
      <c r="B10" s="297">
        <v>189.02</v>
      </c>
      <c r="C10" s="297">
        <v>193.51400000000001</v>
      </c>
      <c r="D10" s="297">
        <v>208.96799999999999</v>
      </c>
      <c r="E10" s="297">
        <v>231.99299999999999</v>
      </c>
      <c r="F10" s="297">
        <v>243.16499999999999</v>
      </c>
    </row>
    <row r="11" spans="1:8" ht="10.199999999999999" x14ac:dyDescent="0.2">
      <c r="A11" s="296"/>
      <c r="B11" s="297"/>
      <c r="C11" s="297"/>
      <c r="D11" s="297"/>
      <c r="E11" s="297"/>
      <c r="F11" s="297"/>
    </row>
    <row r="12" spans="1:8" ht="10.199999999999999" x14ac:dyDescent="0.2">
      <c r="A12" s="294" t="s">
        <v>20</v>
      </c>
      <c r="B12" s="295">
        <v>28385.285</v>
      </c>
      <c r="C12" s="295">
        <v>29017.907999999999</v>
      </c>
      <c r="D12" s="295">
        <v>31201.232000000004</v>
      </c>
      <c r="E12" s="295">
        <v>33523.932999999997</v>
      </c>
      <c r="F12" s="295">
        <v>35353.664000000004</v>
      </c>
    </row>
    <row r="13" spans="1:8" ht="10.199999999999999" x14ac:dyDescent="0.2">
      <c r="A13" s="296" t="s">
        <v>45</v>
      </c>
      <c r="B13" s="297">
        <v>25647.755000000001</v>
      </c>
      <c r="C13" s="297">
        <v>26262.341</v>
      </c>
      <c r="D13" s="297">
        <v>28095.451000000001</v>
      </c>
      <c r="E13" s="297">
        <v>30189.261999999999</v>
      </c>
      <c r="F13" s="297">
        <v>31745.287</v>
      </c>
    </row>
    <row r="14" spans="1:8" ht="10.199999999999999" x14ac:dyDescent="0.2">
      <c r="A14" s="296" t="s">
        <v>212</v>
      </c>
      <c r="B14" s="297">
        <v>1226.442</v>
      </c>
      <c r="C14" s="297">
        <v>1142.5999999999999</v>
      </c>
      <c r="D14" s="297">
        <v>1241.9870000000001</v>
      </c>
      <c r="E14" s="297">
        <v>1326.088</v>
      </c>
      <c r="F14" s="297">
        <v>1481.1890000000001</v>
      </c>
    </row>
    <row r="15" spans="1:8" ht="10.199999999999999" x14ac:dyDescent="0.2">
      <c r="A15" s="298" t="s">
        <v>16</v>
      </c>
      <c r="B15" s="297">
        <v>840.65</v>
      </c>
      <c r="C15" s="297">
        <v>897.07600000000002</v>
      </c>
      <c r="D15" s="297">
        <v>959.94100000000003</v>
      </c>
      <c r="E15" s="297">
        <v>1015.276</v>
      </c>
      <c r="F15" s="297">
        <v>1057.0070000000001</v>
      </c>
    </row>
    <row r="16" spans="1:8" ht="20.399999999999999" x14ac:dyDescent="0.2">
      <c r="A16" s="298" t="s">
        <v>63</v>
      </c>
      <c r="B16" s="297">
        <v>131.47800000000001</v>
      </c>
      <c r="C16" s="297">
        <v>142.06700000000001</v>
      </c>
      <c r="D16" s="297">
        <v>214.61600000000001</v>
      </c>
      <c r="E16" s="297">
        <v>232.80600000000001</v>
      </c>
      <c r="F16" s="297">
        <v>244.90199999999999</v>
      </c>
    </row>
    <row r="17" spans="1:6" ht="10.199999999999999" x14ac:dyDescent="0.2">
      <c r="A17" s="296" t="s">
        <v>4</v>
      </c>
      <c r="B17" s="297">
        <v>538.96</v>
      </c>
      <c r="C17" s="297">
        <v>573.82399999999996</v>
      </c>
      <c r="D17" s="297">
        <v>689.23699999999997</v>
      </c>
      <c r="E17" s="297">
        <v>760.50099999999998</v>
      </c>
      <c r="F17" s="297">
        <v>825.279</v>
      </c>
    </row>
    <row r="18" spans="1:6" ht="10.199999999999999" x14ac:dyDescent="0.2">
      <c r="A18" s="296"/>
      <c r="B18" s="297"/>
      <c r="C18" s="297"/>
      <c r="D18" s="297"/>
      <c r="E18" s="297"/>
      <c r="F18" s="297"/>
    </row>
    <row r="19" spans="1:6" s="2" customFormat="1" ht="10.199999999999999" x14ac:dyDescent="0.2">
      <c r="A19" s="299" t="s">
        <v>0</v>
      </c>
      <c r="B19" s="295">
        <v>2954.27</v>
      </c>
      <c r="C19" s="295">
        <v>4591.6629999999996</v>
      </c>
      <c r="D19" s="295">
        <v>5031.2439999999997</v>
      </c>
      <c r="E19" s="295">
        <v>5558.21</v>
      </c>
      <c r="F19" s="295">
        <v>5910.3459999999995</v>
      </c>
    </row>
    <row r="20" spans="1:6" ht="10.199999999999999" x14ac:dyDescent="0.2">
      <c r="A20" s="296"/>
      <c r="B20" s="297"/>
      <c r="C20" s="297"/>
      <c r="D20" s="297"/>
      <c r="E20" s="297"/>
      <c r="F20" s="297"/>
    </row>
    <row r="21" spans="1:6" ht="10.199999999999999" x14ac:dyDescent="0.2">
      <c r="A21" s="294" t="s">
        <v>65</v>
      </c>
      <c r="B21" s="295">
        <v>6576.5410000000002</v>
      </c>
      <c r="C21" s="295">
        <v>6942.2939999999999</v>
      </c>
      <c r="D21" s="295">
        <v>7205.893</v>
      </c>
      <c r="E21" s="295">
        <v>7704.9570000000003</v>
      </c>
      <c r="F21" s="295">
        <v>8127.9560000000001</v>
      </c>
    </row>
    <row r="22" spans="1:6" ht="10.199999999999999" x14ac:dyDescent="0.2">
      <c r="A22" s="296" t="s">
        <v>64</v>
      </c>
      <c r="B22" s="297">
        <v>4879.2780000000002</v>
      </c>
      <c r="C22" s="297">
        <v>5176.857</v>
      </c>
      <c r="D22" s="297">
        <v>5319.4520000000002</v>
      </c>
      <c r="E22" s="297">
        <v>5691.393</v>
      </c>
      <c r="F22" s="297">
        <v>6004.5169999999998</v>
      </c>
    </row>
    <row r="23" spans="1:6" ht="10.199999999999999" x14ac:dyDescent="0.2">
      <c r="A23" s="296" t="s">
        <v>8</v>
      </c>
      <c r="B23" s="297">
        <v>1697.2629999999999</v>
      </c>
      <c r="C23" s="297">
        <v>1765.4369999999999</v>
      </c>
      <c r="D23" s="297">
        <v>1886.441</v>
      </c>
      <c r="E23" s="297">
        <v>2013.5640000000001</v>
      </c>
      <c r="F23" s="297">
        <v>2123.4389999999999</v>
      </c>
    </row>
    <row r="24" spans="1:6" ht="10.199999999999999" x14ac:dyDescent="0.2">
      <c r="A24" s="296"/>
      <c r="B24" s="297"/>
      <c r="C24" s="297"/>
      <c r="D24" s="297"/>
      <c r="E24" s="297"/>
      <c r="F24" s="297"/>
    </row>
    <row r="25" spans="1:6" s="2" customFormat="1" ht="10.199999999999999" x14ac:dyDescent="0.2">
      <c r="A25" s="294" t="s">
        <v>18</v>
      </c>
      <c r="B25" s="295">
        <v>3333.4949999999999</v>
      </c>
      <c r="C25" s="295">
        <v>3097.0479999999998</v>
      </c>
      <c r="D25" s="295">
        <v>3220.9589999999998</v>
      </c>
      <c r="E25" s="295">
        <v>3309.4960000000001</v>
      </c>
      <c r="F25" s="295">
        <v>3241.93</v>
      </c>
    </row>
    <row r="26" spans="1:6" ht="10.199999999999999" x14ac:dyDescent="0.2">
      <c r="A26" s="296"/>
      <c r="B26" s="297"/>
      <c r="C26" s="297"/>
      <c r="D26" s="297"/>
      <c r="E26" s="297"/>
      <c r="F26" s="297"/>
    </row>
    <row r="27" spans="1:6" ht="10.199999999999999" x14ac:dyDescent="0.2">
      <c r="A27" s="294" t="s">
        <v>5</v>
      </c>
      <c r="B27" s="295">
        <v>868.24</v>
      </c>
      <c r="C27" s="295">
        <v>897.32899999999995</v>
      </c>
      <c r="D27" s="295">
        <v>981.91200000000003</v>
      </c>
      <c r="E27" s="295">
        <v>1053.184</v>
      </c>
      <c r="F27" s="295">
        <v>1112.924</v>
      </c>
    </row>
    <row r="28" spans="1:6" ht="10.199999999999999" x14ac:dyDescent="0.2">
      <c r="A28" s="296" t="s">
        <v>6</v>
      </c>
      <c r="B28" s="297">
        <v>741.85599999999999</v>
      </c>
      <c r="C28" s="297">
        <v>780.16</v>
      </c>
      <c r="D28" s="297">
        <v>853.77200000000005</v>
      </c>
      <c r="E28" s="297">
        <v>925.27599999999995</v>
      </c>
      <c r="F28" s="297">
        <v>996.79200000000003</v>
      </c>
    </row>
    <row r="29" spans="1:6" ht="10.199999999999999" x14ac:dyDescent="0.2">
      <c r="A29" s="296" t="s">
        <v>7</v>
      </c>
      <c r="B29" s="297">
        <v>126.384</v>
      </c>
      <c r="C29" s="297">
        <v>117.169</v>
      </c>
      <c r="D29" s="297">
        <v>128.13999999999999</v>
      </c>
      <c r="E29" s="297">
        <v>127.908</v>
      </c>
      <c r="F29" s="297">
        <v>116.13200000000001</v>
      </c>
    </row>
    <row r="30" spans="1:6" ht="10.199999999999999" x14ac:dyDescent="0.2">
      <c r="A30" s="296"/>
      <c r="B30" s="297"/>
      <c r="C30" s="297"/>
      <c r="D30" s="297"/>
      <c r="E30" s="297"/>
      <c r="F30" s="297"/>
    </row>
    <row r="31" spans="1:6" s="2" customFormat="1" ht="10.199999999999999" x14ac:dyDescent="0.2">
      <c r="A31" s="294" t="s">
        <v>15</v>
      </c>
      <c r="B31" s="295">
        <v>1417.6</v>
      </c>
      <c r="C31" s="295">
        <v>1505.48</v>
      </c>
      <c r="D31" s="295">
        <v>1589.232</v>
      </c>
      <c r="E31" s="295">
        <v>1668.3810000000001</v>
      </c>
      <c r="F31" s="295">
        <v>1863.37</v>
      </c>
    </row>
    <row r="32" spans="1:6" ht="10.199999999999999" x14ac:dyDescent="0.2">
      <c r="A32" s="296"/>
      <c r="B32" s="297"/>
      <c r="C32" s="297"/>
      <c r="D32" s="297"/>
      <c r="E32" s="297"/>
      <c r="F32" s="297"/>
    </row>
    <row r="33" spans="1:6" s="2" customFormat="1" ht="10.199999999999999" x14ac:dyDescent="0.2">
      <c r="A33" s="294" t="s">
        <v>9</v>
      </c>
      <c r="B33" s="295">
        <v>459.23099999999999</v>
      </c>
      <c r="C33" s="295">
        <v>1071.4680000000001</v>
      </c>
      <c r="D33" s="295">
        <v>813.12800000000004</v>
      </c>
      <c r="E33" s="295">
        <v>840.65200000000004</v>
      </c>
      <c r="F33" s="295">
        <v>1055.854</v>
      </c>
    </row>
    <row r="34" spans="1:6" s="2" customFormat="1" ht="10.199999999999999" x14ac:dyDescent="0.2">
      <c r="A34" s="294"/>
      <c r="B34" s="295"/>
      <c r="C34" s="295"/>
      <c r="D34" s="295"/>
      <c r="E34" s="295"/>
      <c r="F34" s="295"/>
    </row>
    <row r="35" spans="1:6" s="2" customFormat="1" ht="10.199999999999999" x14ac:dyDescent="0.2">
      <c r="A35" s="294" t="s">
        <v>72</v>
      </c>
      <c r="B35" s="295">
        <v>0</v>
      </c>
      <c r="C35" s="295">
        <v>0</v>
      </c>
      <c r="D35" s="295">
        <v>24.530999999999999</v>
      </c>
      <c r="E35" s="295">
        <v>136.54300000000001</v>
      </c>
      <c r="F35" s="295">
        <v>261.80799999999999</v>
      </c>
    </row>
    <row r="36" spans="1:6" ht="10.199999999999999" x14ac:dyDescent="0.2">
      <c r="A36" s="294"/>
      <c r="B36" s="297"/>
      <c r="C36" s="297"/>
      <c r="D36" s="297"/>
      <c r="E36" s="297"/>
      <c r="F36" s="297"/>
    </row>
    <row r="37" spans="1:6" s="2" customFormat="1" ht="10.199999999999999" x14ac:dyDescent="0.2">
      <c r="A37" s="294" t="s">
        <v>13</v>
      </c>
      <c r="B37" s="295">
        <v>0</v>
      </c>
      <c r="C37" s="295">
        <v>0</v>
      </c>
      <c r="D37" s="295">
        <v>0</v>
      </c>
      <c r="E37" s="295">
        <v>0</v>
      </c>
      <c r="F37" s="295">
        <v>0</v>
      </c>
    </row>
    <row r="38" spans="1:6" ht="10.199999999999999" x14ac:dyDescent="0.2">
      <c r="A38" s="294"/>
      <c r="B38" s="297"/>
      <c r="C38" s="297"/>
      <c r="D38" s="297"/>
      <c r="E38" s="297"/>
      <c r="F38" s="297"/>
    </row>
    <row r="39" spans="1:6" ht="10.199999999999999" x14ac:dyDescent="0.2">
      <c r="A39" s="300" t="s">
        <v>270</v>
      </c>
      <c r="B39" s="301">
        <v>50767.146999999997</v>
      </c>
      <c r="C39" s="301">
        <v>54077.650000000009</v>
      </c>
      <c r="D39" s="301">
        <v>57715.629000000001</v>
      </c>
      <c r="E39" s="301">
        <v>62135.758999999998</v>
      </c>
      <c r="F39" s="301">
        <v>65682.896000000008</v>
      </c>
    </row>
    <row r="40" spans="1:6" ht="10.199999999999999" x14ac:dyDescent="0.2">
      <c r="A40" s="296" t="s">
        <v>39</v>
      </c>
      <c r="B40" s="297">
        <v>3075.3240000000001</v>
      </c>
      <c r="C40" s="297">
        <v>3166.5360000000001</v>
      </c>
      <c r="D40" s="297">
        <v>3338.07</v>
      </c>
      <c r="E40" s="297">
        <v>3417.9960000000001</v>
      </c>
      <c r="F40" s="297">
        <v>3395.2170000000001</v>
      </c>
    </row>
    <row r="41" spans="1:6" ht="10.199999999999999" x14ac:dyDescent="0.2">
      <c r="A41" s="300" t="s">
        <v>271</v>
      </c>
      <c r="B41" s="301">
        <v>47691.822999999997</v>
      </c>
      <c r="C41" s="301">
        <v>50911.114000000009</v>
      </c>
      <c r="D41" s="301">
        <v>54377.559000000001</v>
      </c>
      <c r="E41" s="301">
        <v>58717.762999999999</v>
      </c>
      <c r="F41" s="301">
        <v>62287.679000000011</v>
      </c>
    </row>
    <row r="42" spans="1:6" ht="10.199999999999999" x14ac:dyDescent="0.2">
      <c r="A42" s="13"/>
      <c r="B42" s="13"/>
      <c r="C42" s="13"/>
      <c r="D42" s="13"/>
      <c r="E42" s="13"/>
      <c r="F42" s="13"/>
    </row>
    <row r="43" spans="1:6" ht="10.199999999999999" x14ac:dyDescent="0.2">
      <c r="B43" s="1"/>
    </row>
  </sheetData>
  <mergeCells count="1">
    <mergeCell ref="A1:F1"/>
  </mergeCells>
  <pageMargins left="0.11811023622047245" right="0" top="0.15748031496062992" bottom="0"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L80"/>
  <sheetViews>
    <sheetView topLeftCell="A57" workbookViewId="0">
      <selection activeCell="A79" sqref="A79:G80"/>
    </sheetView>
  </sheetViews>
  <sheetFormatPr defaultColWidth="9.109375" defaultRowHeight="10.199999999999999" x14ac:dyDescent="0.2"/>
  <cols>
    <col min="1" max="1" width="50.88671875" style="5" customWidth="1"/>
    <col min="2" max="2" width="30.5546875" style="5" bestFit="1" customWidth="1"/>
    <col min="3" max="7" width="6.88671875" style="5" bestFit="1" customWidth="1"/>
    <col min="8" max="8" width="10.109375" style="5" bestFit="1" customWidth="1"/>
    <col min="9" max="16384" width="9.109375" style="5"/>
  </cols>
  <sheetData>
    <row r="1" spans="1:12" ht="22.5" customHeight="1" x14ac:dyDescent="0.2">
      <c r="A1" s="335" t="s">
        <v>52</v>
      </c>
      <c r="B1" s="335"/>
      <c r="C1" s="335"/>
      <c r="D1" s="335"/>
      <c r="E1" s="335"/>
      <c r="F1" s="335"/>
      <c r="G1" s="335"/>
    </row>
    <row r="2" spans="1:12" ht="15" customHeight="1" x14ac:dyDescent="0.2">
      <c r="A2" s="58"/>
      <c r="B2" s="58"/>
      <c r="C2" s="58">
        <v>2021</v>
      </c>
      <c r="D2" s="58">
        <v>2022</v>
      </c>
      <c r="E2" s="58">
        <v>2023</v>
      </c>
      <c r="F2" s="58">
        <v>2024</v>
      </c>
      <c r="G2" s="58">
        <v>2025</v>
      </c>
    </row>
    <row r="3" spans="1:12" ht="21" customHeight="1" x14ac:dyDescent="0.2">
      <c r="A3" s="59" t="s">
        <v>76</v>
      </c>
      <c r="B3" s="59"/>
      <c r="C3" s="60">
        <v>1224.9749999999999</v>
      </c>
      <c r="D3" s="60">
        <v>1149.376</v>
      </c>
      <c r="E3" s="60">
        <v>1252.826</v>
      </c>
      <c r="F3" s="60">
        <v>1350.12</v>
      </c>
      <c r="G3" s="60">
        <v>1417.79</v>
      </c>
    </row>
    <row r="4" spans="1:12" ht="14.4" customHeight="1" x14ac:dyDescent="0.2">
      <c r="A4" s="61" t="s">
        <v>220</v>
      </c>
      <c r="B4" s="61" t="s">
        <v>226</v>
      </c>
      <c r="C4" s="62"/>
      <c r="D4" s="62"/>
      <c r="E4" s="62"/>
      <c r="F4" s="62"/>
      <c r="G4" s="62"/>
    </row>
    <row r="5" spans="1:12" ht="15" customHeight="1" x14ac:dyDescent="0.2">
      <c r="A5" s="63" t="s">
        <v>228</v>
      </c>
      <c r="B5" s="64" t="s">
        <v>110</v>
      </c>
      <c r="C5" s="65"/>
      <c r="D5" s="65"/>
      <c r="E5" s="65"/>
      <c r="F5" s="65">
        <v>-6.109</v>
      </c>
      <c r="G5" s="62"/>
    </row>
    <row r="6" spans="1:12" ht="15" customHeight="1" x14ac:dyDescent="0.2">
      <c r="A6" s="63" t="s">
        <v>229</v>
      </c>
      <c r="B6" s="73" t="s">
        <v>112</v>
      </c>
      <c r="C6" s="65">
        <v>1.4670000000000001</v>
      </c>
      <c r="D6" s="65"/>
      <c r="E6" s="65"/>
      <c r="F6" s="65"/>
      <c r="G6" s="62"/>
    </row>
    <row r="7" spans="1:12" ht="15" customHeight="1" x14ac:dyDescent="0.2">
      <c r="A7" s="63"/>
      <c r="B7" s="64" t="s">
        <v>114</v>
      </c>
      <c r="C7" s="65"/>
      <c r="D7" s="65">
        <v>-7.2370000000000001</v>
      </c>
      <c r="E7" s="65">
        <v>-6.9580000000000002</v>
      </c>
      <c r="F7" s="65">
        <v>-1.68</v>
      </c>
      <c r="G7" s="62"/>
    </row>
    <row r="8" spans="1:12" ht="15" customHeight="1" x14ac:dyDescent="0.2">
      <c r="A8" s="63" t="s">
        <v>237</v>
      </c>
      <c r="B8" s="63" t="s">
        <v>78</v>
      </c>
      <c r="C8" s="65"/>
      <c r="D8" s="65"/>
      <c r="E8" s="65"/>
      <c r="F8" s="65"/>
      <c r="G8" s="68">
        <v>66.644000000000005</v>
      </c>
    </row>
    <row r="9" spans="1:12" ht="15" customHeight="1" x14ac:dyDescent="0.2">
      <c r="A9" s="63"/>
      <c r="B9" s="73" t="s">
        <v>231</v>
      </c>
      <c r="C9" s="65"/>
      <c r="D9" s="65"/>
      <c r="E9" s="65"/>
      <c r="F9" s="65"/>
      <c r="G9" s="68">
        <v>17.210999999999999</v>
      </c>
    </row>
    <row r="10" spans="1:12" ht="15" customHeight="1" x14ac:dyDescent="0.2">
      <c r="A10" s="63" t="s">
        <v>230</v>
      </c>
      <c r="B10" s="64" t="s">
        <v>245</v>
      </c>
      <c r="C10" s="68"/>
      <c r="D10" s="68">
        <v>0.46100000000000002</v>
      </c>
      <c r="E10" s="68">
        <v>-5.5739999999999998</v>
      </c>
      <c r="F10" s="68">
        <v>-18.933</v>
      </c>
      <c r="G10" s="68">
        <v>6.9000000000000006E-2</v>
      </c>
    </row>
    <row r="11" spans="1:12" ht="15" customHeight="1" x14ac:dyDescent="0.2">
      <c r="A11" s="63" t="s">
        <v>232</v>
      </c>
      <c r="B11" s="64" t="s">
        <v>233</v>
      </c>
      <c r="C11" s="68"/>
      <c r="D11" s="68"/>
      <c r="E11" s="68"/>
      <c r="F11" s="68"/>
      <c r="G11" s="68">
        <v>-14.084</v>
      </c>
    </row>
    <row r="12" spans="1:12" ht="15" customHeight="1" x14ac:dyDescent="0.2">
      <c r="A12" s="63" t="s">
        <v>223</v>
      </c>
      <c r="B12" s="64" t="s">
        <v>235</v>
      </c>
      <c r="C12" s="68"/>
      <c r="D12" s="68"/>
      <c r="E12" s="68">
        <v>1.6930000000000001</v>
      </c>
      <c r="F12" s="68">
        <v>2.69</v>
      </c>
      <c r="G12" s="68">
        <v>-6.4409999999999998</v>
      </c>
    </row>
    <row r="13" spans="1:12" s="2" customFormat="1" ht="15" customHeight="1" x14ac:dyDescent="0.2">
      <c r="A13" s="69" t="s">
        <v>109</v>
      </c>
      <c r="B13" s="69"/>
      <c r="C13" s="71">
        <v>1.4670000000000001</v>
      </c>
      <c r="D13" s="71">
        <v>-6.7759999999999998</v>
      </c>
      <c r="E13" s="71">
        <v>-10.839</v>
      </c>
      <c r="F13" s="71">
        <v>-24.032</v>
      </c>
      <c r="G13" s="71">
        <v>63.399000000000001</v>
      </c>
    </row>
    <row r="14" spans="1:12" ht="20.100000000000001" customHeight="1" x14ac:dyDescent="0.2">
      <c r="A14" s="59" t="s">
        <v>224</v>
      </c>
      <c r="B14" s="59"/>
      <c r="C14" s="72">
        <v>1226.442</v>
      </c>
      <c r="D14" s="72">
        <v>1142.5999999999999</v>
      </c>
      <c r="E14" s="72">
        <v>1241.9870000000001</v>
      </c>
      <c r="F14" s="72">
        <v>1326.088</v>
      </c>
      <c r="G14" s="72">
        <v>1481.1890000000001</v>
      </c>
      <c r="H14" s="11"/>
      <c r="I14" s="11"/>
      <c r="J14" s="11"/>
      <c r="K14" s="11"/>
      <c r="L14" s="11"/>
    </row>
    <row r="15" spans="1:12" ht="15" customHeight="1" x14ac:dyDescent="0.2">
      <c r="A15" s="20" t="s">
        <v>71</v>
      </c>
      <c r="B15" s="20"/>
      <c r="C15" s="22">
        <v>860.57899999999995</v>
      </c>
      <c r="D15" s="22">
        <v>846.952</v>
      </c>
      <c r="E15" s="22">
        <v>930.69399999999996</v>
      </c>
      <c r="F15" s="22">
        <v>1008.8390000000001</v>
      </c>
      <c r="G15" s="25">
        <v>1039.691</v>
      </c>
      <c r="H15" s="14"/>
    </row>
    <row r="16" spans="1:12" ht="14.1" customHeight="1" x14ac:dyDescent="0.2">
      <c r="A16" s="20" t="s">
        <v>70</v>
      </c>
      <c r="B16" s="20"/>
      <c r="C16" s="22">
        <v>365.863</v>
      </c>
      <c r="D16" s="22">
        <v>295.64800000000002</v>
      </c>
      <c r="E16" s="22">
        <v>311.29300000000001</v>
      </c>
      <c r="F16" s="22">
        <v>317.24900000000002</v>
      </c>
      <c r="G16" s="25">
        <v>441.49799999999999</v>
      </c>
      <c r="H16" s="14"/>
    </row>
    <row r="17" spans="1:7" ht="15" customHeight="1" x14ac:dyDescent="0.2">
      <c r="A17" s="19"/>
      <c r="B17" s="19"/>
      <c r="C17" s="52"/>
      <c r="D17" s="52"/>
      <c r="E17" s="52"/>
      <c r="F17" s="52"/>
      <c r="G17" s="52"/>
    </row>
    <row r="18" spans="1:7" ht="43.5" customHeight="1" x14ac:dyDescent="0.2">
      <c r="A18" s="324" t="s">
        <v>51</v>
      </c>
      <c r="B18" s="324"/>
      <c r="C18" s="325"/>
      <c r="D18" s="325"/>
      <c r="E18" s="325"/>
      <c r="F18" s="325"/>
      <c r="G18" s="325"/>
    </row>
    <row r="19" spans="1:7" x14ac:dyDescent="0.2">
      <c r="A19" s="19"/>
      <c r="B19" s="19"/>
      <c r="C19" s="19"/>
      <c r="D19" s="19"/>
      <c r="E19" s="19"/>
      <c r="F19" s="19"/>
      <c r="G19" s="27"/>
    </row>
    <row r="20" spans="1:7" s="12" customFormat="1" ht="21" customHeight="1" x14ac:dyDescent="0.3">
      <c r="A20" s="321" t="s">
        <v>119</v>
      </c>
      <c r="B20" s="321"/>
      <c r="C20" s="321"/>
      <c r="D20" s="321"/>
      <c r="E20" s="321"/>
      <c r="F20" s="322"/>
      <c r="G20" s="336"/>
    </row>
    <row r="21" spans="1:7" x14ac:dyDescent="0.2">
      <c r="A21" s="28" t="s">
        <v>23</v>
      </c>
      <c r="B21" s="28"/>
      <c r="C21" s="28"/>
      <c r="D21" s="28"/>
      <c r="E21" s="28"/>
      <c r="F21" s="205"/>
      <c r="G21" s="27"/>
    </row>
    <row r="22" spans="1:7" x14ac:dyDescent="0.2">
      <c r="A22" s="29" t="s">
        <v>110</v>
      </c>
      <c r="B22" s="29"/>
      <c r="C22" s="30"/>
      <c r="D22" s="30"/>
      <c r="E22" s="30"/>
      <c r="F22" s="31">
        <v>-6.109</v>
      </c>
      <c r="G22" s="27"/>
    </row>
    <row r="23" spans="1:7" ht="20.399999999999999" x14ac:dyDescent="0.2">
      <c r="A23" s="205" t="s">
        <v>111</v>
      </c>
      <c r="B23" s="205"/>
      <c r="C23" s="30"/>
      <c r="D23" s="30"/>
      <c r="E23" s="30"/>
      <c r="F23" s="30"/>
      <c r="G23" s="27"/>
    </row>
    <row r="24" spans="1:7" x14ac:dyDescent="0.2">
      <c r="A24" s="29"/>
      <c r="B24" s="29"/>
      <c r="C24" s="30"/>
      <c r="D24" s="30"/>
      <c r="E24" s="30"/>
      <c r="F24" s="30"/>
      <c r="G24" s="27"/>
    </row>
    <row r="25" spans="1:7" s="12" customFormat="1" ht="18.899999999999999" customHeight="1" x14ac:dyDescent="0.3">
      <c r="A25" s="321" t="s">
        <v>120</v>
      </c>
      <c r="B25" s="321"/>
      <c r="C25" s="322"/>
      <c r="D25" s="322"/>
      <c r="E25" s="322"/>
      <c r="F25" s="322"/>
      <c r="G25" s="336"/>
    </row>
    <row r="26" spans="1:7" x14ac:dyDescent="0.2">
      <c r="A26" s="32" t="s">
        <v>23</v>
      </c>
      <c r="B26" s="32"/>
      <c r="C26" s="205"/>
      <c r="D26" s="205"/>
      <c r="E26" s="205"/>
      <c r="F26" s="205"/>
      <c r="G26" s="27"/>
    </row>
    <row r="27" spans="1:7" x14ac:dyDescent="0.2">
      <c r="A27" s="33" t="s">
        <v>112</v>
      </c>
      <c r="B27" s="33"/>
      <c r="C27" s="205"/>
      <c r="D27" s="205"/>
      <c r="E27" s="205"/>
      <c r="F27" s="205"/>
      <c r="G27" s="27"/>
    </row>
    <row r="28" spans="1:7" x14ac:dyDescent="0.2">
      <c r="A28" s="21" t="s">
        <v>12</v>
      </c>
      <c r="B28" s="21"/>
      <c r="C28" s="23">
        <v>0.88500000000000001</v>
      </c>
      <c r="D28" s="205"/>
      <c r="E28" s="205"/>
      <c r="F28" s="205"/>
      <c r="G28" s="27"/>
    </row>
    <row r="29" spans="1:7" ht="30.6" x14ac:dyDescent="0.2">
      <c r="A29" s="205" t="s">
        <v>130</v>
      </c>
      <c r="B29" s="205"/>
      <c r="C29" s="23"/>
      <c r="D29" s="205"/>
      <c r="E29" s="205"/>
      <c r="F29" s="205"/>
      <c r="G29" s="27"/>
    </row>
    <row r="30" spans="1:7" x14ac:dyDescent="0.2">
      <c r="A30" s="21" t="s">
        <v>22</v>
      </c>
      <c r="B30" s="21"/>
      <c r="C30" s="23">
        <v>0.58199999999999996</v>
      </c>
      <c r="D30" s="205"/>
      <c r="E30" s="205"/>
      <c r="F30" s="205"/>
      <c r="G30" s="27"/>
    </row>
    <row r="31" spans="1:7" ht="30.6" x14ac:dyDescent="0.2">
      <c r="A31" s="205" t="s">
        <v>131</v>
      </c>
      <c r="B31" s="205"/>
      <c r="C31" s="205"/>
      <c r="D31" s="205"/>
      <c r="E31" s="205"/>
      <c r="F31" s="205"/>
      <c r="G31" s="27"/>
    </row>
    <row r="32" spans="1:7" x14ac:dyDescent="0.2">
      <c r="A32" s="205"/>
      <c r="B32" s="205"/>
      <c r="C32" s="30"/>
      <c r="D32" s="30"/>
      <c r="E32" s="30"/>
      <c r="F32" s="30"/>
      <c r="G32" s="27"/>
    </row>
    <row r="33" spans="1:7" x14ac:dyDescent="0.2">
      <c r="A33" s="29" t="s">
        <v>114</v>
      </c>
      <c r="B33" s="29"/>
      <c r="C33" s="30"/>
      <c r="D33" s="30"/>
      <c r="E33" s="30"/>
      <c r="F33" s="30"/>
      <c r="G33" s="27"/>
    </row>
    <row r="34" spans="1:7" x14ac:dyDescent="0.2">
      <c r="A34" s="21" t="s">
        <v>12</v>
      </c>
      <c r="B34" s="21"/>
      <c r="C34" s="30"/>
      <c r="D34" s="31">
        <v>0.997</v>
      </c>
      <c r="E34" s="31">
        <v>-5.9950000000000001</v>
      </c>
      <c r="F34" s="31">
        <v>-0.17100000000000001</v>
      </c>
      <c r="G34" s="27"/>
    </row>
    <row r="35" spans="1:7" x14ac:dyDescent="0.2">
      <c r="A35" s="21" t="s">
        <v>22</v>
      </c>
      <c r="B35" s="21"/>
      <c r="C35" s="30"/>
      <c r="D35" s="31">
        <v>-8.234</v>
      </c>
      <c r="E35" s="31">
        <v>-0.96299999999999997</v>
      </c>
      <c r="F35" s="31">
        <v>-1.5089999999999999</v>
      </c>
      <c r="G35" s="27"/>
    </row>
    <row r="36" spans="1:7" ht="102" x14ac:dyDescent="0.2">
      <c r="A36" s="205" t="s">
        <v>132</v>
      </c>
      <c r="B36" s="205"/>
      <c r="C36" s="30"/>
      <c r="D36" s="30"/>
      <c r="E36" s="30"/>
      <c r="F36" s="30"/>
      <c r="G36" s="27"/>
    </row>
    <row r="37" spans="1:7" x14ac:dyDescent="0.2">
      <c r="A37" s="205"/>
      <c r="B37" s="205"/>
      <c r="C37" s="30"/>
      <c r="D37" s="30"/>
      <c r="E37" s="30"/>
      <c r="F37" s="30"/>
      <c r="G37" s="27"/>
    </row>
    <row r="38" spans="1:7" s="12" customFormat="1" ht="21.6" customHeight="1" x14ac:dyDescent="0.3">
      <c r="A38" s="321" t="s">
        <v>205</v>
      </c>
      <c r="B38" s="321"/>
      <c r="C38" s="321"/>
      <c r="D38" s="321"/>
      <c r="E38" s="321"/>
      <c r="F38" s="321"/>
      <c r="G38" s="322"/>
    </row>
    <row r="39" spans="1:7" x14ac:dyDescent="0.2">
      <c r="A39" s="53" t="s">
        <v>23</v>
      </c>
      <c r="B39" s="53"/>
      <c r="C39" s="53"/>
      <c r="D39" s="53"/>
      <c r="E39" s="53"/>
      <c r="F39" s="53"/>
      <c r="G39" s="204"/>
    </row>
    <row r="40" spans="1:7" x14ac:dyDescent="0.2">
      <c r="A40" s="26" t="s">
        <v>78</v>
      </c>
      <c r="B40" s="26"/>
      <c r="C40" s="26"/>
      <c r="D40" s="26"/>
      <c r="E40" s="26"/>
      <c r="F40" s="26"/>
      <c r="G40" s="22"/>
    </row>
    <row r="41" spans="1:7" x14ac:dyDescent="0.2">
      <c r="A41" s="20" t="s">
        <v>12</v>
      </c>
      <c r="B41" s="20"/>
      <c r="C41" s="20"/>
      <c r="D41" s="20"/>
      <c r="E41" s="20"/>
      <c r="F41" s="20"/>
      <c r="G41" s="22">
        <v>49.561999999999998</v>
      </c>
    </row>
    <row r="42" spans="1:7" x14ac:dyDescent="0.2">
      <c r="A42" s="20" t="s">
        <v>22</v>
      </c>
      <c r="B42" s="20"/>
      <c r="C42" s="20"/>
      <c r="D42" s="20"/>
      <c r="E42" s="20"/>
      <c r="F42" s="20"/>
      <c r="G42" s="22">
        <v>17.082000000000001</v>
      </c>
    </row>
    <row r="43" spans="1:7" x14ac:dyDescent="0.2">
      <c r="A43" s="20"/>
      <c r="B43" s="20"/>
      <c r="C43" s="20"/>
      <c r="D43" s="20"/>
      <c r="E43" s="20"/>
      <c r="F43" s="20"/>
      <c r="G43" s="22"/>
    </row>
    <row r="44" spans="1:7" x14ac:dyDescent="0.2">
      <c r="A44" s="33" t="s">
        <v>231</v>
      </c>
      <c r="B44" s="33"/>
      <c r="C44" s="33"/>
      <c r="D44" s="33"/>
      <c r="E44" s="33"/>
      <c r="F44" s="33"/>
      <c r="G44" s="22"/>
    </row>
    <row r="45" spans="1:7" x14ac:dyDescent="0.2">
      <c r="A45" s="20" t="s">
        <v>12</v>
      </c>
      <c r="B45" s="20"/>
      <c r="C45" s="20"/>
      <c r="D45" s="20"/>
      <c r="E45" s="20"/>
      <c r="F45" s="20"/>
      <c r="G45" s="22">
        <v>-4.7759999999999998</v>
      </c>
    </row>
    <row r="46" spans="1:7" ht="30.6" x14ac:dyDescent="0.2">
      <c r="A46" s="204" t="s">
        <v>210</v>
      </c>
      <c r="B46" s="204"/>
      <c r="C46" s="204"/>
      <c r="D46" s="204"/>
      <c r="E46" s="204"/>
      <c r="F46" s="204"/>
      <c r="G46" s="22"/>
    </row>
    <row r="47" spans="1:7" x14ac:dyDescent="0.2">
      <c r="A47" s="20" t="s">
        <v>22</v>
      </c>
      <c r="B47" s="20"/>
      <c r="C47" s="20"/>
      <c r="D47" s="20"/>
      <c r="E47" s="20"/>
      <c r="F47" s="20"/>
      <c r="G47" s="22">
        <v>21.986999999999998</v>
      </c>
    </row>
    <row r="48" spans="1:7" ht="91.8" x14ac:dyDescent="0.2">
      <c r="A48" s="204" t="s">
        <v>211</v>
      </c>
      <c r="B48" s="204"/>
      <c r="C48" s="204"/>
      <c r="D48" s="204"/>
      <c r="E48" s="204"/>
      <c r="F48" s="204"/>
      <c r="G48" s="22"/>
    </row>
    <row r="49" spans="1:7" x14ac:dyDescent="0.2">
      <c r="A49" s="20"/>
      <c r="B49" s="20"/>
      <c r="C49" s="20"/>
      <c r="D49" s="20"/>
      <c r="E49" s="20"/>
      <c r="F49" s="20"/>
      <c r="G49" s="22"/>
    </row>
    <row r="50" spans="1:7" s="12" customFormat="1" ht="19.5" customHeight="1" x14ac:dyDescent="0.3">
      <c r="A50" s="321" t="s">
        <v>204</v>
      </c>
      <c r="B50" s="321"/>
      <c r="C50" s="321"/>
      <c r="D50" s="321"/>
      <c r="E50" s="321"/>
      <c r="F50" s="321"/>
      <c r="G50" s="322"/>
    </row>
    <row r="51" spans="1:7" x14ac:dyDescent="0.2">
      <c r="A51" s="19" t="s">
        <v>23</v>
      </c>
      <c r="B51" s="19"/>
      <c r="C51" s="20"/>
      <c r="D51" s="20"/>
      <c r="E51" s="20"/>
      <c r="F51" s="20"/>
      <c r="G51" s="22"/>
    </row>
    <row r="52" spans="1:7" x14ac:dyDescent="0.2">
      <c r="A52" s="29" t="s">
        <v>117</v>
      </c>
      <c r="B52" s="29"/>
      <c r="C52" s="20"/>
      <c r="D52" s="22">
        <v>0.46100000000000002</v>
      </c>
      <c r="E52" s="22">
        <v>-5.5739999999999998</v>
      </c>
      <c r="F52" s="22">
        <v>-18.933</v>
      </c>
      <c r="G52" s="22">
        <v>6.9000000000000006E-2</v>
      </c>
    </row>
    <row r="53" spans="1:7" ht="20.399999999999999" x14ac:dyDescent="0.2">
      <c r="A53" s="204" t="s">
        <v>198</v>
      </c>
      <c r="B53" s="204"/>
      <c r="C53" s="20"/>
      <c r="D53" s="22"/>
      <c r="E53" s="22"/>
      <c r="F53" s="22"/>
      <c r="G53" s="22"/>
    </row>
    <row r="54" spans="1:7" x14ac:dyDescent="0.2">
      <c r="A54" s="204" t="s">
        <v>12</v>
      </c>
      <c r="B54" s="204"/>
      <c r="C54" s="20"/>
      <c r="D54" s="22"/>
      <c r="E54" s="22"/>
      <c r="F54" s="22"/>
      <c r="G54" s="22"/>
    </row>
    <row r="55" spans="1:7" ht="30.6" x14ac:dyDescent="0.2">
      <c r="A55" s="204" t="s">
        <v>193</v>
      </c>
      <c r="B55" s="204"/>
      <c r="C55" s="20"/>
      <c r="D55" s="22"/>
      <c r="E55" s="22"/>
      <c r="F55" s="22"/>
      <c r="G55" s="22"/>
    </row>
    <row r="56" spans="1:7" ht="14.25" customHeight="1" x14ac:dyDescent="0.2">
      <c r="A56" s="204" t="s">
        <v>22</v>
      </c>
      <c r="B56" s="204"/>
      <c r="C56" s="20"/>
      <c r="D56" s="22"/>
      <c r="E56" s="22"/>
      <c r="F56" s="22"/>
      <c r="G56" s="22"/>
    </row>
    <row r="57" spans="1:7" ht="71.400000000000006" x14ac:dyDescent="0.2">
      <c r="A57" s="204" t="s">
        <v>192</v>
      </c>
      <c r="B57" s="204"/>
      <c r="C57" s="20"/>
      <c r="D57" s="22"/>
      <c r="E57" s="22"/>
      <c r="F57" s="22"/>
      <c r="G57" s="22"/>
    </row>
    <row r="58" spans="1:7" x14ac:dyDescent="0.2">
      <c r="A58" s="29"/>
      <c r="B58" s="29"/>
      <c r="C58" s="20"/>
      <c r="D58" s="22"/>
      <c r="E58" s="22"/>
      <c r="F58" s="22"/>
      <c r="G58" s="22"/>
    </row>
    <row r="59" spans="1:7" s="12" customFormat="1" ht="21.6" customHeight="1" x14ac:dyDescent="0.3">
      <c r="A59" s="321" t="s">
        <v>238</v>
      </c>
      <c r="B59" s="321"/>
      <c r="C59" s="321"/>
      <c r="D59" s="321"/>
      <c r="E59" s="321"/>
      <c r="F59" s="321"/>
      <c r="G59" s="322"/>
    </row>
    <row r="60" spans="1:7" x14ac:dyDescent="0.2">
      <c r="A60" s="28" t="s">
        <v>23</v>
      </c>
      <c r="B60" s="28"/>
      <c r="C60" s="28"/>
      <c r="D60" s="28"/>
      <c r="E60" s="28"/>
      <c r="F60" s="205"/>
      <c r="G60" s="204"/>
    </row>
    <row r="61" spans="1:7" x14ac:dyDescent="0.2">
      <c r="A61" s="29" t="s">
        <v>233</v>
      </c>
      <c r="B61" s="29"/>
      <c r="C61" s="30"/>
      <c r="D61" s="30"/>
      <c r="E61" s="30"/>
      <c r="F61" s="31"/>
      <c r="G61" s="36"/>
    </row>
    <row r="62" spans="1:7" x14ac:dyDescent="0.2">
      <c r="A62" s="303" t="s">
        <v>12</v>
      </c>
      <c r="B62" s="29"/>
      <c r="C62" s="30"/>
      <c r="D62" s="30"/>
      <c r="E62" s="30"/>
      <c r="F62" s="31"/>
      <c r="G62" s="36">
        <v>-25.937000000000001</v>
      </c>
    </row>
    <row r="63" spans="1:7" ht="20.399999999999999" x14ac:dyDescent="0.2">
      <c r="A63" s="310" t="s">
        <v>275</v>
      </c>
      <c r="B63" s="182"/>
      <c r="C63" s="216"/>
      <c r="D63" s="216"/>
      <c r="E63" s="216"/>
      <c r="F63" s="217"/>
      <c r="G63" s="139"/>
    </row>
    <row r="64" spans="1:7" x14ac:dyDescent="0.2">
      <c r="A64" s="308"/>
      <c r="B64" s="182"/>
      <c r="C64" s="216"/>
      <c r="D64" s="216"/>
      <c r="E64" s="216"/>
      <c r="F64" s="217"/>
      <c r="G64" s="139"/>
    </row>
    <row r="65" spans="1:7" x14ac:dyDescent="0.2">
      <c r="A65" s="308" t="s">
        <v>22</v>
      </c>
      <c r="B65" s="309"/>
      <c r="C65" s="216"/>
      <c r="D65" s="216"/>
      <c r="E65" s="216"/>
      <c r="F65" s="216"/>
      <c r="G65" s="284">
        <v>11.853</v>
      </c>
    </row>
    <row r="66" spans="1:7" ht="20.399999999999999" x14ac:dyDescent="0.2">
      <c r="A66" s="310" t="s">
        <v>275</v>
      </c>
      <c r="B66" s="37"/>
      <c r="C66" s="37"/>
      <c r="D66" s="37"/>
      <c r="E66" s="37"/>
      <c r="F66" s="37"/>
      <c r="G66" s="213"/>
    </row>
    <row r="67" spans="1:7" x14ac:dyDescent="0.2">
      <c r="A67" s="310"/>
      <c r="B67" s="37"/>
      <c r="C67" s="37"/>
      <c r="D67" s="37"/>
      <c r="E67" s="37"/>
      <c r="F67" s="37"/>
      <c r="G67" s="213"/>
    </row>
    <row r="68" spans="1:7" s="12" customFormat="1" ht="20.100000000000001" customHeight="1" x14ac:dyDescent="0.3">
      <c r="A68" s="333" t="s">
        <v>262</v>
      </c>
      <c r="B68" s="333"/>
      <c r="C68" s="333"/>
      <c r="D68" s="333"/>
      <c r="E68" s="333"/>
      <c r="F68" s="333"/>
      <c r="G68" s="334"/>
    </row>
    <row r="69" spans="1:7" x14ac:dyDescent="0.2">
      <c r="A69" s="152" t="s">
        <v>23</v>
      </c>
      <c r="B69" s="152"/>
      <c r="C69" s="309"/>
      <c r="D69" s="309"/>
      <c r="E69" s="309"/>
      <c r="F69" s="309"/>
      <c r="G69" s="308"/>
    </row>
    <row r="70" spans="1:7" x14ac:dyDescent="0.2">
      <c r="A70" s="182" t="s">
        <v>234</v>
      </c>
      <c r="B70" s="152"/>
      <c r="C70" s="309"/>
      <c r="D70" s="309"/>
      <c r="E70" s="183"/>
      <c r="F70" s="183"/>
      <c r="G70" s="139"/>
    </row>
    <row r="71" spans="1:7" x14ac:dyDescent="0.2">
      <c r="A71" s="308" t="s">
        <v>12</v>
      </c>
      <c r="B71" s="308"/>
      <c r="C71" s="24"/>
      <c r="D71" s="136"/>
      <c r="E71" s="183">
        <v>-0.5</v>
      </c>
      <c r="F71" s="183">
        <v>2.423</v>
      </c>
      <c r="G71" s="139">
        <v>-8.9109999999999996</v>
      </c>
    </row>
    <row r="72" spans="1:7" ht="20.399999999999999" x14ac:dyDescent="0.2">
      <c r="A72" s="310" t="s">
        <v>275</v>
      </c>
      <c r="B72" s="308"/>
      <c r="C72" s="24"/>
      <c r="D72" s="136"/>
      <c r="E72" s="183"/>
      <c r="F72" s="183"/>
      <c r="G72" s="139"/>
    </row>
    <row r="73" spans="1:7" x14ac:dyDescent="0.2">
      <c r="A73" s="308"/>
      <c r="B73" s="308"/>
      <c r="C73" s="24"/>
      <c r="D73" s="136"/>
      <c r="E73" s="183"/>
      <c r="F73" s="183"/>
      <c r="G73" s="139"/>
    </row>
    <row r="74" spans="1:7" x14ac:dyDescent="0.2">
      <c r="A74" s="308" t="s">
        <v>22</v>
      </c>
      <c r="B74" s="35"/>
      <c r="C74" s="35"/>
      <c r="D74" s="35"/>
      <c r="E74" s="136">
        <v>2.1930000000000001</v>
      </c>
      <c r="F74" s="136">
        <v>0.26700000000000002</v>
      </c>
      <c r="G74" s="136">
        <v>2.4700000000000002</v>
      </c>
    </row>
    <row r="75" spans="1:7" ht="20.399999999999999" x14ac:dyDescent="0.2">
      <c r="A75" s="310" t="s">
        <v>275</v>
      </c>
      <c r="B75" s="35"/>
      <c r="C75" s="35"/>
      <c r="D75" s="35"/>
      <c r="E75" s="136"/>
      <c r="F75" s="136"/>
      <c r="G75" s="136"/>
    </row>
    <row r="76" spans="1:7" x14ac:dyDescent="0.2">
      <c r="A76" s="303"/>
      <c r="B76" s="26"/>
      <c r="C76" s="26"/>
      <c r="D76" s="26"/>
      <c r="E76" s="22"/>
      <c r="F76" s="22"/>
      <c r="G76" s="22"/>
    </row>
    <row r="77" spans="1:7" x14ac:dyDescent="0.2">
      <c r="A77" s="303"/>
      <c r="B77" s="26"/>
      <c r="C77" s="26"/>
      <c r="D77" s="26"/>
      <c r="E77" s="22"/>
      <c r="F77" s="22"/>
      <c r="G77" s="22"/>
    </row>
    <row r="78" spans="1:7" x14ac:dyDescent="0.2">
      <c r="A78" s="54"/>
      <c r="B78" s="54"/>
      <c r="C78" s="54"/>
      <c r="D78" s="54"/>
      <c r="E78" s="54"/>
      <c r="F78" s="54"/>
      <c r="G78" s="41"/>
    </row>
    <row r="79" spans="1:7" x14ac:dyDescent="0.2">
      <c r="A79" s="3"/>
      <c r="B79" s="3"/>
      <c r="C79" s="1"/>
      <c r="D79" s="1"/>
      <c r="E79" s="1"/>
      <c r="F79" s="1"/>
      <c r="G79" s="1"/>
    </row>
    <row r="80" spans="1:7" s="57" customFormat="1" x14ac:dyDescent="0.2">
      <c r="A80" s="55"/>
      <c r="B80" s="55"/>
      <c r="C80" s="56"/>
      <c r="D80" s="56"/>
      <c r="E80" s="56"/>
      <c r="F80" s="56"/>
      <c r="G80" s="56"/>
    </row>
  </sheetData>
  <mergeCells count="8">
    <mergeCell ref="A1:G1"/>
    <mergeCell ref="A20:G20"/>
    <mergeCell ref="A25:G25"/>
    <mergeCell ref="A59:G59"/>
    <mergeCell ref="A68:G68"/>
    <mergeCell ref="A50:G50"/>
    <mergeCell ref="A38:G38"/>
    <mergeCell ref="A18:G18"/>
  </mergeCells>
  <phoneticPr fontId="48" type="noConversion"/>
  <pageMargins left="0.11811023622047245" right="0.11811023622047245" top="0.74803149606299213" bottom="0.74803149606299213" header="0.31496062992125984" footer="0.31496062992125984"/>
  <pageSetup paperSize="9" scale="80"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L35"/>
  <sheetViews>
    <sheetView topLeftCell="A3" workbookViewId="0">
      <selection activeCell="K26" sqref="K26"/>
    </sheetView>
  </sheetViews>
  <sheetFormatPr defaultColWidth="9.109375" defaultRowHeight="14.25" customHeight="1" x14ac:dyDescent="0.2"/>
  <cols>
    <col min="1" max="1" width="44.88671875" style="5" customWidth="1"/>
    <col min="2" max="2" width="30.5546875" style="5" bestFit="1" customWidth="1"/>
    <col min="3" max="7" width="9.5546875" style="5" customWidth="1"/>
    <col min="8" max="16384" width="9.109375" style="5"/>
  </cols>
  <sheetData>
    <row r="1" spans="1:12" ht="20.399999999999999" customHeight="1" x14ac:dyDescent="0.2">
      <c r="A1" s="323" t="s">
        <v>37</v>
      </c>
      <c r="B1" s="323"/>
      <c r="C1" s="323"/>
      <c r="D1" s="323"/>
      <c r="E1" s="323"/>
      <c r="F1" s="323"/>
      <c r="G1" s="323"/>
    </row>
    <row r="2" spans="1:12" ht="14.25" customHeight="1" x14ac:dyDescent="0.2">
      <c r="A2" s="58"/>
      <c r="B2" s="58"/>
      <c r="C2" s="58">
        <v>2021</v>
      </c>
      <c r="D2" s="58">
        <v>2022</v>
      </c>
      <c r="E2" s="58">
        <v>2023</v>
      </c>
      <c r="F2" s="58">
        <v>2024</v>
      </c>
      <c r="G2" s="58">
        <v>2025</v>
      </c>
    </row>
    <row r="3" spans="1:12" ht="18" customHeight="1" x14ac:dyDescent="0.2">
      <c r="A3" s="59" t="s">
        <v>76</v>
      </c>
      <c r="B3" s="59"/>
      <c r="C3" s="60">
        <v>840.65</v>
      </c>
      <c r="D3" s="60">
        <v>897.07600000000002</v>
      </c>
      <c r="E3" s="60">
        <v>943.81299999999999</v>
      </c>
      <c r="F3" s="60">
        <v>1006.494</v>
      </c>
      <c r="G3" s="60">
        <v>1013.606</v>
      </c>
    </row>
    <row r="4" spans="1:12" ht="14.4" customHeight="1" x14ac:dyDescent="0.2">
      <c r="A4" s="61" t="s">
        <v>220</v>
      </c>
      <c r="B4" s="61" t="s">
        <v>226</v>
      </c>
      <c r="C4" s="62"/>
      <c r="D4" s="62"/>
      <c r="E4" s="62"/>
      <c r="F4" s="62"/>
      <c r="G4" s="62"/>
    </row>
    <row r="5" spans="1:12" ht="14.4" customHeight="1" x14ac:dyDescent="0.2">
      <c r="A5" s="63" t="s">
        <v>229</v>
      </c>
      <c r="B5" s="64" t="s">
        <v>114</v>
      </c>
      <c r="C5" s="65"/>
      <c r="D5" s="65"/>
      <c r="E5" s="65">
        <v>16.128000000000043</v>
      </c>
      <c r="F5" s="65"/>
      <c r="G5" s="62"/>
    </row>
    <row r="6" spans="1:12" ht="14.4" customHeight="1" x14ac:dyDescent="0.2">
      <c r="A6" s="63" t="s">
        <v>221</v>
      </c>
      <c r="B6" s="67" t="s">
        <v>78</v>
      </c>
      <c r="C6" s="65"/>
      <c r="D6" s="65"/>
      <c r="E6" s="65"/>
      <c r="F6" s="65"/>
      <c r="G6" s="68">
        <v>46.965000000000003</v>
      </c>
    </row>
    <row r="7" spans="1:12" ht="14.4" customHeight="1" x14ac:dyDescent="0.2">
      <c r="A7" s="63" t="s">
        <v>222</v>
      </c>
      <c r="B7" s="64" t="s">
        <v>117</v>
      </c>
      <c r="C7" s="68"/>
      <c r="D7" s="68"/>
      <c r="E7" s="68"/>
      <c r="F7" s="68"/>
      <c r="G7" s="68">
        <v>-3.5640000000000001</v>
      </c>
    </row>
    <row r="8" spans="1:12" ht="14.4" customHeight="1" x14ac:dyDescent="0.2">
      <c r="A8" s="63" t="s">
        <v>223</v>
      </c>
      <c r="B8" s="64" t="s">
        <v>235</v>
      </c>
      <c r="C8" s="68"/>
      <c r="D8" s="68"/>
      <c r="E8" s="68"/>
      <c r="F8" s="68">
        <v>8.782</v>
      </c>
      <c r="G8" s="68"/>
    </row>
    <row r="9" spans="1:12" s="2" customFormat="1" ht="14.4" customHeight="1" x14ac:dyDescent="0.2">
      <c r="A9" s="69" t="s">
        <v>109</v>
      </c>
      <c r="B9" s="69"/>
      <c r="C9" s="71">
        <v>0</v>
      </c>
      <c r="D9" s="71">
        <v>0</v>
      </c>
      <c r="E9" s="71">
        <v>16.128000000000043</v>
      </c>
      <c r="F9" s="71">
        <v>8.782</v>
      </c>
      <c r="G9" s="71">
        <v>43.401000000000003</v>
      </c>
    </row>
    <row r="10" spans="1:12" ht="18.899999999999999" customHeight="1" x14ac:dyDescent="0.2">
      <c r="A10" s="59" t="s">
        <v>224</v>
      </c>
      <c r="B10" s="59"/>
      <c r="C10" s="72">
        <v>840.65</v>
      </c>
      <c r="D10" s="72">
        <v>897.07600000000002</v>
      </c>
      <c r="E10" s="72">
        <v>959.94100000000003</v>
      </c>
      <c r="F10" s="72">
        <v>1015.276</v>
      </c>
      <c r="G10" s="72">
        <v>1057.0070000000001</v>
      </c>
      <c r="H10" s="11"/>
      <c r="I10" s="11"/>
      <c r="J10" s="11"/>
      <c r="K10" s="11"/>
      <c r="L10" s="11"/>
    </row>
    <row r="11" spans="1:12" ht="10.199999999999999" x14ac:dyDescent="0.2">
      <c r="A11" s="19"/>
      <c r="B11" s="19"/>
      <c r="C11" s="19"/>
      <c r="D11" s="19"/>
      <c r="E11" s="19"/>
      <c r="F11" s="19"/>
      <c r="G11" s="27"/>
    </row>
    <row r="12" spans="1:12" ht="21" customHeight="1" x14ac:dyDescent="0.2">
      <c r="A12" s="324" t="s">
        <v>209</v>
      </c>
      <c r="B12" s="324"/>
      <c r="C12" s="324"/>
      <c r="D12" s="324"/>
      <c r="E12" s="324"/>
      <c r="F12" s="324"/>
      <c r="G12" s="325"/>
    </row>
    <row r="13" spans="1:12" ht="14.25" customHeight="1" x14ac:dyDescent="0.2">
      <c r="A13" s="204"/>
      <c r="B13" s="204"/>
      <c r="C13" s="204"/>
      <c r="D13" s="204"/>
      <c r="E13" s="204"/>
      <c r="F13" s="204"/>
      <c r="G13" s="205"/>
    </row>
    <row r="14" spans="1:12" s="12" customFormat="1" ht="20.100000000000001" customHeight="1" x14ac:dyDescent="0.3">
      <c r="A14" s="321" t="s">
        <v>120</v>
      </c>
      <c r="B14" s="321"/>
      <c r="C14" s="322"/>
      <c r="D14" s="322"/>
      <c r="E14" s="322"/>
      <c r="F14" s="322"/>
      <c r="G14" s="336"/>
    </row>
    <row r="15" spans="1:12" ht="14.25" customHeight="1" x14ac:dyDescent="0.2">
      <c r="A15" s="32" t="s">
        <v>23</v>
      </c>
      <c r="B15" s="32"/>
      <c r="C15" s="205"/>
      <c r="D15" s="205"/>
      <c r="E15" s="205"/>
      <c r="F15" s="205"/>
      <c r="G15" s="205"/>
    </row>
    <row r="16" spans="1:12" ht="14.25" customHeight="1" x14ac:dyDescent="0.2">
      <c r="A16" s="29" t="s">
        <v>114</v>
      </c>
      <c r="B16" s="29"/>
      <c r="C16" s="30"/>
      <c r="D16" s="30"/>
      <c r="E16" s="31">
        <v>16.128</v>
      </c>
      <c r="F16" s="30"/>
      <c r="G16" s="205"/>
    </row>
    <row r="17" spans="1:7" ht="47.25" customHeight="1" x14ac:dyDescent="0.2">
      <c r="A17" s="205" t="s">
        <v>133</v>
      </c>
      <c r="B17" s="205"/>
      <c r="C17" s="30"/>
      <c r="D17" s="30"/>
      <c r="E17" s="30"/>
      <c r="F17" s="30"/>
      <c r="G17" s="205"/>
    </row>
    <row r="18" spans="1:7" ht="14.25" customHeight="1" x14ac:dyDescent="0.2">
      <c r="A18" s="204"/>
      <c r="B18" s="204"/>
      <c r="C18" s="204"/>
      <c r="D18" s="204"/>
      <c r="E18" s="204"/>
      <c r="F18" s="204"/>
      <c r="G18" s="205"/>
    </row>
    <row r="19" spans="1:7" s="12" customFormat="1" ht="19.5" customHeight="1" x14ac:dyDescent="0.3">
      <c r="A19" s="321" t="s">
        <v>77</v>
      </c>
      <c r="B19" s="321"/>
      <c r="C19" s="321"/>
      <c r="D19" s="321"/>
      <c r="E19" s="321"/>
      <c r="F19" s="321"/>
      <c r="G19" s="322"/>
    </row>
    <row r="20" spans="1:7" ht="14.25" customHeight="1" x14ac:dyDescent="0.2">
      <c r="A20" s="34" t="s">
        <v>23</v>
      </c>
      <c r="B20" s="34"/>
      <c r="C20" s="34"/>
      <c r="D20" s="34"/>
      <c r="E20" s="34"/>
      <c r="F20" s="34"/>
      <c r="G20" s="204"/>
    </row>
    <row r="21" spans="1:7" ht="10.199999999999999" x14ac:dyDescent="0.2">
      <c r="A21" s="35" t="s">
        <v>78</v>
      </c>
      <c r="B21" s="35"/>
      <c r="C21" s="35"/>
      <c r="D21" s="35"/>
      <c r="E21" s="35"/>
      <c r="F21" s="35"/>
      <c r="G21" s="136">
        <v>46.965000000000003</v>
      </c>
    </row>
    <row r="22" spans="1:7" ht="10.199999999999999" x14ac:dyDescent="0.2">
      <c r="A22" s="35"/>
      <c r="B22" s="35"/>
      <c r="C22" s="35"/>
      <c r="D22" s="35"/>
      <c r="E22" s="35"/>
      <c r="F22" s="35"/>
      <c r="G22" s="136"/>
    </row>
    <row r="23" spans="1:7" ht="17.399999999999999" customHeight="1" x14ac:dyDescent="0.2">
      <c r="A23" s="321" t="s">
        <v>116</v>
      </c>
      <c r="B23" s="321"/>
      <c r="C23" s="321"/>
      <c r="D23" s="321"/>
      <c r="E23" s="321"/>
      <c r="F23" s="321"/>
      <c r="G23" s="322"/>
    </row>
    <row r="24" spans="1:7" ht="10.199999999999999" x14ac:dyDescent="0.2">
      <c r="A24" s="37" t="s">
        <v>23</v>
      </c>
      <c r="B24" s="37"/>
      <c r="C24" s="35"/>
      <c r="D24" s="35"/>
      <c r="E24" s="35"/>
      <c r="F24" s="35"/>
      <c r="G24" s="136"/>
    </row>
    <row r="25" spans="1:7" ht="10.199999999999999" x14ac:dyDescent="0.2">
      <c r="A25" s="29" t="s">
        <v>117</v>
      </c>
      <c r="B25" s="29"/>
      <c r="C25" s="35"/>
      <c r="D25" s="35"/>
      <c r="E25" s="35"/>
      <c r="F25" s="35"/>
      <c r="G25" s="136">
        <v>-3.5640000000000001</v>
      </c>
    </row>
    <row r="26" spans="1:7" ht="20.399999999999999" x14ac:dyDescent="0.2">
      <c r="A26" s="309" t="s">
        <v>282</v>
      </c>
      <c r="B26" s="308"/>
      <c r="C26" s="35"/>
      <c r="D26" s="35"/>
      <c r="E26" s="35"/>
      <c r="F26" s="35"/>
      <c r="G26" s="136"/>
    </row>
    <row r="27" spans="1:7" ht="10.199999999999999" x14ac:dyDescent="0.2">
      <c r="A27" s="308"/>
      <c r="B27" s="308"/>
      <c r="C27" s="35"/>
      <c r="D27" s="35"/>
      <c r="E27" s="35"/>
      <c r="F27" s="35"/>
      <c r="G27" s="136"/>
    </row>
    <row r="28" spans="1:7" ht="19.5" customHeight="1" x14ac:dyDescent="0.2">
      <c r="A28" s="333" t="s">
        <v>262</v>
      </c>
      <c r="B28" s="333"/>
      <c r="C28" s="333"/>
      <c r="D28" s="333"/>
      <c r="E28" s="333"/>
      <c r="F28" s="333"/>
      <c r="G28" s="334"/>
    </row>
    <row r="29" spans="1:7" ht="10.199999999999999" x14ac:dyDescent="0.2">
      <c r="A29" s="152" t="s">
        <v>23</v>
      </c>
      <c r="B29" s="152"/>
      <c r="C29" s="309"/>
      <c r="D29" s="309"/>
      <c r="E29" s="309"/>
      <c r="F29" s="309"/>
      <c r="G29" s="308"/>
    </row>
    <row r="30" spans="1:7" ht="10.199999999999999" x14ac:dyDescent="0.2">
      <c r="A30" s="182" t="s">
        <v>234</v>
      </c>
      <c r="B30" s="152"/>
      <c r="C30" s="309"/>
      <c r="D30" s="309"/>
      <c r="E30" s="309"/>
      <c r="F30" s="183">
        <v>8.782</v>
      </c>
      <c r="G30" s="308"/>
    </row>
    <row r="31" spans="1:7" ht="20.399999999999999" x14ac:dyDescent="0.2">
      <c r="A31" s="309" t="s">
        <v>283</v>
      </c>
      <c r="B31" s="308"/>
      <c r="C31" s="35"/>
      <c r="D31" s="35"/>
      <c r="E31" s="35"/>
      <c r="F31" s="35"/>
      <c r="G31" s="136"/>
    </row>
    <row r="32" spans="1:7" ht="10.199999999999999" x14ac:dyDescent="0.2">
      <c r="A32" s="204"/>
      <c r="B32" s="204"/>
      <c r="C32" s="35"/>
      <c r="D32" s="35"/>
      <c r="E32" s="35"/>
      <c r="F32" s="35"/>
      <c r="G32" s="136"/>
    </row>
    <row r="33" spans="1:7" ht="14.25" customHeight="1" x14ac:dyDescent="0.2">
      <c r="A33" s="40"/>
      <c r="B33" s="40"/>
      <c r="C33" s="40"/>
      <c r="D33" s="40"/>
      <c r="E33" s="40"/>
      <c r="F33" s="40"/>
      <c r="G33" s="41"/>
    </row>
    <row r="34" spans="1:7" ht="14.25" customHeight="1" x14ac:dyDescent="0.2">
      <c r="A34" s="3"/>
      <c r="B34" s="3"/>
      <c r="C34" s="1"/>
      <c r="D34" s="1"/>
      <c r="E34" s="1"/>
      <c r="F34" s="1"/>
      <c r="G34" s="1"/>
    </row>
    <row r="35" spans="1:7" ht="14.25" customHeight="1" x14ac:dyDescent="0.2">
      <c r="A35" s="4"/>
      <c r="B35" s="4"/>
      <c r="C35" s="8"/>
      <c r="D35" s="8"/>
      <c r="E35" s="8"/>
      <c r="F35" s="8"/>
      <c r="G35" s="8"/>
    </row>
  </sheetData>
  <mergeCells count="6">
    <mergeCell ref="A28:G28"/>
    <mergeCell ref="A23:G23"/>
    <mergeCell ref="A1:G1"/>
    <mergeCell ref="A12:G12"/>
    <mergeCell ref="A19:G19"/>
    <mergeCell ref="A14:G1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A1:L57"/>
  <sheetViews>
    <sheetView topLeftCell="A33" workbookViewId="0">
      <selection activeCell="A56" sqref="A56:G57"/>
    </sheetView>
  </sheetViews>
  <sheetFormatPr defaultColWidth="9.109375" defaultRowHeight="10.199999999999999" x14ac:dyDescent="0.2"/>
  <cols>
    <col min="1" max="1" width="51.109375" style="5" customWidth="1"/>
    <col min="2" max="2" width="31.109375" style="5" bestFit="1" customWidth="1"/>
    <col min="3" max="7" width="7.44140625" style="5" customWidth="1"/>
    <col min="8" max="16384" width="9.109375" style="5"/>
  </cols>
  <sheetData>
    <row r="1" spans="1:12" ht="20.100000000000001" customHeight="1" x14ac:dyDescent="0.2">
      <c r="A1" s="323" t="s">
        <v>104</v>
      </c>
      <c r="B1" s="323"/>
      <c r="C1" s="323"/>
      <c r="D1" s="323"/>
      <c r="E1" s="323"/>
      <c r="F1" s="323"/>
      <c r="G1" s="323"/>
    </row>
    <row r="2" spans="1:12" ht="17.25" customHeight="1" x14ac:dyDescent="0.2">
      <c r="A2" s="58"/>
      <c r="B2" s="58"/>
      <c r="C2" s="58">
        <v>2021</v>
      </c>
      <c r="D2" s="58">
        <v>2022</v>
      </c>
      <c r="E2" s="58">
        <v>2023</v>
      </c>
      <c r="F2" s="58">
        <v>2024</v>
      </c>
      <c r="G2" s="58">
        <v>2025</v>
      </c>
    </row>
    <row r="3" spans="1:12" ht="20.100000000000001" customHeight="1" x14ac:dyDescent="0.2">
      <c r="A3" s="59" t="s">
        <v>76</v>
      </c>
      <c r="B3" s="59"/>
      <c r="C3" s="60">
        <v>131.47800000000001</v>
      </c>
      <c r="D3" s="60">
        <v>142.06700000000001</v>
      </c>
      <c r="E3" s="60">
        <v>224.327</v>
      </c>
      <c r="F3" s="60">
        <v>233.852</v>
      </c>
      <c r="G3" s="60">
        <v>225.27500000000001</v>
      </c>
    </row>
    <row r="4" spans="1:12" ht="15.6" customHeight="1" x14ac:dyDescent="0.2">
      <c r="A4" s="61" t="s">
        <v>220</v>
      </c>
      <c r="B4" s="61" t="s">
        <v>226</v>
      </c>
      <c r="C4" s="62"/>
      <c r="D4" s="62"/>
      <c r="E4" s="62"/>
      <c r="F4" s="62"/>
      <c r="G4" s="62"/>
    </row>
    <row r="5" spans="1:12" ht="15.6" customHeight="1" x14ac:dyDescent="0.2">
      <c r="A5" s="63" t="s">
        <v>228</v>
      </c>
      <c r="B5" s="64" t="s">
        <v>110</v>
      </c>
      <c r="C5" s="65"/>
      <c r="D5" s="65"/>
      <c r="E5" s="65"/>
      <c r="F5" s="65">
        <v>-2.0619999999999998</v>
      </c>
      <c r="G5" s="62"/>
    </row>
    <row r="6" spans="1:12" ht="15.6" customHeight="1" x14ac:dyDescent="0.2">
      <c r="A6" s="63" t="s">
        <v>229</v>
      </c>
      <c r="B6" s="64" t="s">
        <v>114</v>
      </c>
      <c r="C6" s="65"/>
      <c r="D6" s="65"/>
      <c r="E6" s="65">
        <v>-10.068000000000012</v>
      </c>
      <c r="F6" s="65"/>
      <c r="G6" s="62"/>
    </row>
    <row r="7" spans="1:12" ht="15.6" customHeight="1" x14ac:dyDescent="0.2">
      <c r="A7" s="63" t="s">
        <v>221</v>
      </c>
      <c r="B7" s="140" t="s">
        <v>105</v>
      </c>
      <c r="C7" s="65"/>
      <c r="D7" s="65"/>
      <c r="E7" s="65"/>
      <c r="F7" s="65"/>
      <c r="G7" s="68">
        <v>10.301</v>
      </c>
    </row>
    <row r="8" spans="1:12" ht="15.6" customHeight="1" x14ac:dyDescent="0.2">
      <c r="A8" s="63"/>
      <c r="B8" s="141" t="s">
        <v>231</v>
      </c>
      <c r="C8" s="65"/>
      <c r="D8" s="65"/>
      <c r="E8" s="65"/>
      <c r="F8" s="65"/>
      <c r="G8" s="68">
        <v>-2.0619999999999998</v>
      </c>
    </row>
    <row r="9" spans="1:12" ht="15.6" customHeight="1" x14ac:dyDescent="0.2">
      <c r="A9" s="63"/>
      <c r="B9" s="140" t="s">
        <v>81</v>
      </c>
      <c r="C9" s="65"/>
      <c r="D9" s="65"/>
      <c r="E9" s="65"/>
      <c r="F9" s="65"/>
      <c r="G9" s="68">
        <v>5.7240000000000002</v>
      </c>
    </row>
    <row r="10" spans="1:12" ht="15.6" customHeight="1" x14ac:dyDescent="0.2">
      <c r="A10" s="63" t="s">
        <v>108</v>
      </c>
      <c r="B10" s="64" t="s">
        <v>117</v>
      </c>
      <c r="C10" s="68"/>
      <c r="D10" s="68"/>
      <c r="E10" s="68">
        <v>0.35699999999999998</v>
      </c>
      <c r="F10" s="68"/>
      <c r="G10" s="68">
        <v>10.698</v>
      </c>
    </row>
    <row r="11" spans="1:12" ht="15.6" customHeight="1" x14ac:dyDescent="0.2">
      <c r="A11" s="63" t="s">
        <v>232</v>
      </c>
      <c r="B11" s="64" t="s">
        <v>233</v>
      </c>
      <c r="C11" s="68"/>
      <c r="D11" s="68"/>
      <c r="E11" s="68"/>
      <c r="F11" s="68"/>
      <c r="G11" s="68">
        <v>-5.0339999999999998</v>
      </c>
    </row>
    <row r="12" spans="1:12" ht="15.6" customHeight="1" x14ac:dyDescent="0.2">
      <c r="A12" s="63" t="s">
        <v>223</v>
      </c>
      <c r="B12" s="64" t="s">
        <v>235</v>
      </c>
      <c r="C12" s="68"/>
      <c r="D12" s="68"/>
      <c r="E12" s="68"/>
      <c r="F12" s="68">
        <v>1.016</v>
      </c>
      <c r="G12" s="68"/>
    </row>
    <row r="13" spans="1:12" s="2" customFormat="1" ht="15.6" customHeight="1" x14ac:dyDescent="0.2">
      <c r="A13" s="69" t="s">
        <v>109</v>
      </c>
      <c r="B13" s="69"/>
      <c r="C13" s="71">
        <v>0</v>
      </c>
      <c r="D13" s="71">
        <v>0</v>
      </c>
      <c r="E13" s="71">
        <v>-9.7110000000000127</v>
      </c>
      <c r="F13" s="71">
        <v>-1.0459999999999998</v>
      </c>
      <c r="G13" s="71">
        <v>19.627000000000002</v>
      </c>
    </row>
    <row r="14" spans="1:12" ht="19.5" customHeight="1" x14ac:dyDescent="0.2">
      <c r="A14" s="59" t="s">
        <v>224</v>
      </c>
      <c r="B14" s="59"/>
      <c r="C14" s="72">
        <v>131.47800000000001</v>
      </c>
      <c r="D14" s="72">
        <v>142.06700000000001</v>
      </c>
      <c r="E14" s="72">
        <v>214.61600000000001</v>
      </c>
      <c r="F14" s="72">
        <v>232.80600000000001</v>
      </c>
      <c r="G14" s="72">
        <v>244.90199999999999</v>
      </c>
      <c r="H14" s="8"/>
      <c r="I14" s="8"/>
      <c r="J14" s="8"/>
      <c r="K14" s="8"/>
      <c r="L14" s="8"/>
    </row>
    <row r="15" spans="1:12" x14ac:dyDescent="0.2">
      <c r="A15" s="281"/>
      <c r="B15" s="281"/>
      <c r="C15" s="281"/>
      <c r="D15" s="281"/>
      <c r="E15" s="281"/>
      <c r="F15" s="281"/>
      <c r="G15" s="282"/>
    </row>
    <row r="16" spans="1:12" ht="72.900000000000006" customHeight="1" x14ac:dyDescent="0.2">
      <c r="A16" s="341" t="s">
        <v>95</v>
      </c>
      <c r="B16" s="341"/>
      <c r="C16" s="341"/>
      <c r="D16" s="341"/>
      <c r="E16" s="341"/>
      <c r="F16" s="341"/>
      <c r="G16" s="341"/>
    </row>
    <row r="17" spans="1:7" ht="15" customHeight="1" x14ac:dyDescent="0.2">
      <c r="A17" s="19"/>
      <c r="B17" s="19"/>
      <c r="C17" s="19"/>
      <c r="D17" s="19"/>
      <c r="E17" s="19"/>
      <c r="F17" s="19"/>
      <c r="G17" s="27"/>
    </row>
    <row r="18" spans="1:7" ht="19.5" customHeight="1" x14ac:dyDescent="0.2">
      <c r="A18" s="321" t="s">
        <v>119</v>
      </c>
      <c r="B18" s="321"/>
      <c r="C18" s="321"/>
      <c r="D18" s="321"/>
      <c r="E18" s="321"/>
      <c r="F18" s="322"/>
      <c r="G18" s="336"/>
    </row>
    <row r="19" spans="1:7" ht="15" customHeight="1" x14ac:dyDescent="0.2">
      <c r="A19" s="19" t="s">
        <v>23</v>
      </c>
      <c r="B19" s="19"/>
      <c r="C19" s="19"/>
      <c r="D19" s="19"/>
      <c r="E19" s="19"/>
      <c r="F19" s="204"/>
      <c r="G19" s="27"/>
    </row>
    <row r="20" spans="1:7" ht="15" customHeight="1" x14ac:dyDescent="0.2">
      <c r="A20" s="26" t="s">
        <v>110</v>
      </c>
      <c r="B20" s="26"/>
      <c r="C20" s="283"/>
      <c r="D20" s="283"/>
      <c r="E20" s="283"/>
      <c r="F20" s="22">
        <v>-2.0619999999999998</v>
      </c>
      <c r="G20" s="27"/>
    </row>
    <row r="21" spans="1:7" ht="20.399999999999999" x14ac:dyDescent="0.2">
      <c r="A21" s="204" t="s">
        <v>134</v>
      </c>
      <c r="B21" s="204"/>
      <c r="C21" s="283"/>
      <c r="D21" s="283"/>
      <c r="E21" s="283"/>
      <c r="F21" s="283"/>
      <c r="G21" s="27"/>
    </row>
    <row r="22" spans="1:7" ht="15" customHeight="1" x14ac:dyDescent="0.2">
      <c r="A22" s="26"/>
      <c r="B22" s="26"/>
      <c r="C22" s="283"/>
      <c r="D22" s="283"/>
      <c r="E22" s="283"/>
      <c r="F22" s="283"/>
      <c r="G22" s="27"/>
    </row>
    <row r="23" spans="1:7" ht="20.100000000000001" customHeight="1" x14ac:dyDescent="0.3">
      <c r="A23" s="321" t="s">
        <v>120</v>
      </c>
      <c r="B23" s="321"/>
      <c r="C23" s="322"/>
      <c r="D23" s="322"/>
      <c r="E23" s="322"/>
      <c r="F23" s="322"/>
      <c r="G23" s="330"/>
    </row>
    <row r="24" spans="1:7" ht="15" customHeight="1" x14ac:dyDescent="0.2">
      <c r="A24" s="53" t="s">
        <v>23</v>
      </c>
      <c r="B24" s="53"/>
      <c r="C24" s="204"/>
      <c r="D24" s="204"/>
      <c r="E24" s="204"/>
      <c r="F24" s="204"/>
      <c r="G24" s="27"/>
    </row>
    <row r="25" spans="1:7" ht="15" customHeight="1" x14ac:dyDescent="0.2">
      <c r="A25" s="26" t="s">
        <v>114</v>
      </c>
      <c r="B25" s="26"/>
      <c r="C25" s="283"/>
      <c r="D25" s="283"/>
      <c r="E25" s="22">
        <v>-10.068</v>
      </c>
      <c r="F25" s="283"/>
      <c r="G25" s="27"/>
    </row>
    <row r="26" spans="1:7" ht="30.6" x14ac:dyDescent="0.2">
      <c r="A26" s="204" t="s">
        <v>135</v>
      </c>
      <c r="B26" s="204"/>
      <c r="C26" s="283"/>
      <c r="D26" s="283"/>
      <c r="E26" s="283"/>
      <c r="F26" s="283"/>
      <c r="G26" s="27"/>
    </row>
    <row r="27" spans="1:7" ht="15" customHeight="1" x14ac:dyDescent="0.2">
      <c r="A27" s="19"/>
      <c r="B27" s="19"/>
      <c r="C27" s="19"/>
      <c r="D27" s="19"/>
      <c r="E27" s="19"/>
      <c r="F27" s="19"/>
      <c r="G27" s="27"/>
    </row>
    <row r="28" spans="1:7" ht="19.5" customHeight="1" x14ac:dyDescent="0.2">
      <c r="A28" s="321" t="s">
        <v>77</v>
      </c>
      <c r="B28" s="321"/>
      <c r="C28" s="321"/>
      <c r="D28" s="321"/>
      <c r="E28" s="321"/>
      <c r="F28" s="321"/>
      <c r="G28" s="322"/>
    </row>
    <row r="29" spans="1:7" ht="18" customHeight="1" x14ac:dyDescent="0.2">
      <c r="A29" s="236" t="s">
        <v>23</v>
      </c>
      <c r="B29" s="236"/>
      <c r="C29" s="236"/>
      <c r="D29" s="236"/>
      <c r="E29" s="236"/>
      <c r="F29" s="236"/>
      <c r="G29" s="36"/>
    </row>
    <row r="30" spans="1:7" x14ac:dyDescent="0.2">
      <c r="A30" s="137" t="s">
        <v>105</v>
      </c>
      <c r="B30" s="206"/>
      <c r="C30" s="206"/>
      <c r="D30" s="206"/>
      <c r="E30" s="206"/>
      <c r="F30" s="206"/>
      <c r="G30" s="136">
        <v>10.301</v>
      </c>
    </row>
    <row r="31" spans="1:7" x14ac:dyDescent="0.2">
      <c r="A31" s="24" t="s">
        <v>246</v>
      </c>
      <c r="B31" s="35"/>
      <c r="C31" s="35"/>
      <c r="D31" s="35"/>
      <c r="E31" s="35"/>
      <c r="F31" s="35"/>
      <c r="G31" s="136"/>
    </row>
    <row r="32" spans="1:7" x14ac:dyDescent="0.2">
      <c r="A32" s="35"/>
      <c r="B32" s="35"/>
      <c r="C32" s="35"/>
      <c r="D32" s="35"/>
      <c r="E32" s="35"/>
      <c r="F32" s="35"/>
      <c r="G32" s="136"/>
    </row>
    <row r="33" spans="1:7" ht="15" customHeight="1" x14ac:dyDescent="0.2">
      <c r="A33" s="137" t="s">
        <v>231</v>
      </c>
      <c r="B33" s="137"/>
      <c r="C33" s="137"/>
      <c r="D33" s="137"/>
      <c r="E33" s="137"/>
      <c r="F33" s="137"/>
      <c r="G33" s="136">
        <v>-2.0619999999999998</v>
      </c>
    </row>
    <row r="34" spans="1:7" ht="30.75" customHeight="1" x14ac:dyDescent="0.2">
      <c r="A34" s="206" t="s">
        <v>97</v>
      </c>
      <c r="B34" s="206"/>
      <c r="C34" s="206"/>
      <c r="D34" s="206"/>
      <c r="E34" s="206"/>
      <c r="F34" s="206"/>
      <c r="G34" s="136"/>
    </row>
    <row r="35" spans="1:7" x14ac:dyDescent="0.2">
      <c r="A35" s="35"/>
      <c r="B35" s="35"/>
      <c r="C35" s="35"/>
      <c r="D35" s="35"/>
      <c r="E35" s="35"/>
      <c r="F35" s="35"/>
      <c r="G35" s="136"/>
    </row>
    <row r="36" spans="1:7" ht="15" customHeight="1" x14ac:dyDescent="0.2">
      <c r="A36" s="37" t="s">
        <v>24</v>
      </c>
      <c r="B36" s="37"/>
      <c r="C36" s="37"/>
      <c r="D36" s="37"/>
      <c r="E36" s="37"/>
      <c r="F36" s="37"/>
      <c r="G36" s="136"/>
    </row>
    <row r="37" spans="1:7" ht="15" customHeight="1" x14ac:dyDescent="0.2">
      <c r="A37" s="24" t="s">
        <v>67</v>
      </c>
      <c r="B37" s="24"/>
      <c r="C37" s="24"/>
      <c r="D37" s="24"/>
      <c r="E37" s="24"/>
      <c r="F37" s="24"/>
      <c r="G37" s="136"/>
    </row>
    <row r="38" spans="1:7" x14ac:dyDescent="0.2">
      <c r="A38" s="137" t="s">
        <v>81</v>
      </c>
      <c r="B38" s="137"/>
      <c r="C38" s="137"/>
      <c r="D38" s="137"/>
      <c r="E38" s="137"/>
      <c r="F38" s="137"/>
      <c r="G38" s="136">
        <v>5.7240000000000002</v>
      </c>
    </row>
    <row r="39" spans="1:7" ht="122.4" x14ac:dyDescent="0.2">
      <c r="A39" s="206" t="s">
        <v>103</v>
      </c>
      <c r="B39" s="206"/>
      <c r="C39" s="206"/>
      <c r="D39" s="206"/>
      <c r="E39" s="206"/>
      <c r="F39" s="206"/>
      <c r="G39" s="136"/>
    </row>
    <row r="40" spans="1:7" ht="12" customHeight="1" x14ac:dyDescent="0.2">
      <c r="A40" s="206"/>
      <c r="B40" s="206"/>
      <c r="C40" s="206"/>
      <c r="D40" s="206"/>
      <c r="E40" s="206"/>
      <c r="F40" s="206"/>
      <c r="G40" s="136"/>
    </row>
    <row r="41" spans="1:7" ht="19.5" customHeight="1" x14ac:dyDescent="0.2">
      <c r="A41" s="321" t="s">
        <v>116</v>
      </c>
      <c r="B41" s="321"/>
      <c r="C41" s="321"/>
      <c r="D41" s="321"/>
      <c r="E41" s="321"/>
      <c r="F41" s="321"/>
      <c r="G41" s="322"/>
    </row>
    <row r="42" spans="1:7" ht="12" customHeight="1" x14ac:dyDescent="0.2">
      <c r="A42" s="37" t="s">
        <v>23</v>
      </c>
      <c r="B42" s="37"/>
      <c r="C42" s="206"/>
      <c r="D42" s="206"/>
      <c r="E42" s="206"/>
      <c r="F42" s="206"/>
      <c r="G42" s="136"/>
    </row>
    <row r="43" spans="1:7" ht="12" customHeight="1" x14ac:dyDescent="0.2">
      <c r="A43" s="26" t="s">
        <v>117</v>
      </c>
      <c r="B43" s="26"/>
      <c r="C43" s="206"/>
      <c r="D43" s="206"/>
      <c r="E43" s="139">
        <v>0.35699999999999998</v>
      </c>
      <c r="F43" s="139"/>
      <c r="G43" s="139">
        <v>10.698</v>
      </c>
    </row>
    <row r="44" spans="1:7" ht="30.6" x14ac:dyDescent="0.2">
      <c r="A44" s="204" t="s">
        <v>188</v>
      </c>
      <c r="B44" s="204"/>
      <c r="C44" s="206"/>
      <c r="D44" s="206"/>
      <c r="E44" s="139"/>
      <c r="F44" s="139"/>
      <c r="G44" s="136"/>
    </row>
    <row r="45" spans="1:7" ht="12" customHeight="1" x14ac:dyDescent="0.2">
      <c r="A45" s="26"/>
      <c r="B45" s="26"/>
      <c r="C45" s="206"/>
      <c r="D45" s="206"/>
      <c r="E45" s="139"/>
      <c r="F45" s="139"/>
      <c r="G45" s="136"/>
    </row>
    <row r="46" spans="1:7" ht="21" customHeight="1" x14ac:dyDescent="0.2">
      <c r="A46" s="321" t="s">
        <v>238</v>
      </c>
      <c r="B46" s="321"/>
      <c r="C46" s="321"/>
      <c r="D46" s="321"/>
      <c r="E46" s="321"/>
      <c r="F46" s="321"/>
      <c r="G46" s="322"/>
    </row>
    <row r="47" spans="1:7" ht="12" customHeight="1" x14ac:dyDescent="0.2">
      <c r="A47" s="19" t="s">
        <v>23</v>
      </c>
      <c r="B47" s="19"/>
      <c r="C47" s="19"/>
      <c r="D47" s="19"/>
      <c r="E47" s="19"/>
      <c r="F47" s="204"/>
      <c r="G47" s="204"/>
    </row>
    <row r="48" spans="1:7" ht="12" customHeight="1" x14ac:dyDescent="0.2">
      <c r="A48" s="26" t="s">
        <v>233</v>
      </c>
      <c r="B48" s="26"/>
      <c r="C48" s="283"/>
      <c r="D48" s="283"/>
      <c r="E48" s="283"/>
      <c r="F48" s="22"/>
      <c r="G48" s="36">
        <v>-5.0339999999999998</v>
      </c>
    </row>
    <row r="49" spans="1:7" ht="20.399999999999999" x14ac:dyDescent="0.2">
      <c r="A49" s="309" t="s">
        <v>282</v>
      </c>
      <c r="B49" s="308"/>
      <c r="C49" s="312"/>
      <c r="D49" s="312"/>
      <c r="E49" s="312"/>
      <c r="F49" s="312"/>
      <c r="G49" s="213"/>
    </row>
    <row r="50" spans="1:7" ht="12" customHeight="1" x14ac:dyDescent="0.2">
      <c r="A50" s="37"/>
      <c r="B50" s="37"/>
      <c r="C50" s="37"/>
      <c r="D50" s="37"/>
      <c r="E50" s="37"/>
      <c r="F50" s="37"/>
      <c r="G50" s="213"/>
    </row>
    <row r="51" spans="1:7" ht="19.5" customHeight="1" x14ac:dyDescent="0.2">
      <c r="A51" s="333" t="s">
        <v>262</v>
      </c>
      <c r="B51" s="333"/>
      <c r="C51" s="333"/>
      <c r="D51" s="333"/>
      <c r="E51" s="333"/>
      <c r="F51" s="333"/>
      <c r="G51" s="334"/>
    </row>
    <row r="52" spans="1:7" ht="12" customHeight="1" x14ac:dyDescent="0.2">
      <c r="A52" s="313" t="s">
        <v>23</v>
      </c>
      <c r="B52" s="313"/>
      <c r="C52" s="308"/>
      <c r="D52" s="308"/>
      <c r="E52" s="308"/>
      <c r="F52" s="308"/>
      <c r="G52" s="308"/>
    </row>
    <row r="53" spans="1:7" ht="12" customHeight="1" x14ac:dyDescent="0.2">
      <c r="A53" s="35" t="s">
        <v>234</v>
      </c>
      <c r="B53" s="313"/>
      <c r="C53" s="308"/>
      <c r="D53" s="308"/>
      <c r="E53" s="308"/>
      <c r="F53" s="314">
        <v>1.016</v>
      </c>
      <c r="G53" s="308"/>
    </row>
    <row r="54" spans="1:7" ht="30.6" customHeight="1" x14ac:dyDescent="0.2">
      <c r="A54" s="309" t="s">
        <v>282</v>
      </c>
      <c r="B54" s="137"/>
      <c r="C54" s="308"/>
      <c r="D54" s="308"/>
      <c r="E54" s="139"/>
      <c r="F54" s="139"/>
      <c r="G54" s="136"/>
    </row>
    <row r="55" spans="1:7" ht="12" customHeight="1" x14ac:dyDescent="0.2">
      <c r="A55" s="40"/>
      <c r="B55" s="40"/>
      <c r="C55" s="40"/>
      <c r="D55" s="40"/>
      <c r="E55" s="40"/>
      <c r="F55" s="40"/>
      <c r="G55" s="41"/>
    </row>
    <row r="56" spans="1:7" ht="14.85" customHeight="1" x14ac:dyDescent="0.2">
      <c r="A56" s="3"/>
      <c r="B56" s="3"/>
      <c r="C56" s="1"/>
      <c r="D56" s="1"/>
      <c r="E56" s="1"/>
      <c r="F56" s="1"/>
      <c r="G56" s="1"/>
    </row>
    <row r="57" spans="1:7" x14ac:dyDescent="0.2">
      <c r="A57" s="4"/>
      <c r="B57" s="4"/>
      <c r="C57" s="9"/>
      <c r="D57" s="9"/>
      <c r="E57" s="9"/>
      <c r="F57" s="9"/>
      <c r="G57" s="9"/>
    </row>
  </sheetData>
  <mergeCells count="8">
    <mergeCell ref="A46:G46"/>
    <mergeCell ref="A51:G51"/>
    <mergeCell ref="A41:G41"/>
    <mergeCell ref="A1:G1"/>
    <mergeCell ref="A16:G16"/>
    <mergeCell ref="A28:G28"/>
    <mergeCell ref="A18:G18"/>
    <mergeCell ref="A23:G2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L64"/>
  <sheetViews>
    <sheetView topLeftCell="A38" workbookViewId="0">
      <selection activeCell="A63" sqref="A63:G64"/>
    </sheetView>
  </sheetViews>
  <sheetFormatPr defaultColWidth="9.109375" defaultRowHeight="10.199999999999999" x14ac:dyDescent="0.2"/>
  <cols>
    <col min="1" max="2" width="44.109375" style="5" customWidth="1"/>
    <col min="3" max="7" width="6.109375" style="5" bestFit="1" customWidth="1"/>
    <col min="8" max="16384" width="9.109375" style="5"/>
  </cols>
  <sheetData>
    <row r="1" spans="1:12" ht="27" customHeight="1" x14ac:dyDescent="0.2">
      <c r="A1" s="316" t="s">
        <v>31</v>
      </c>
      <c r="B1" s="316"/>
      <c r="C1" s="316"/>
      <c r="D1" s="316"/>
      <c r="E1" s="316"/>
      <c r="F1" s="316"/>
      <c r="G1" s="316"/>
    </row>
    <row r="2" spans="1:12" ht="14.1" customHeight="1" x14ac:dyDescent="0.2">
      <c r="A2" s="58"/>
      <c r="B2" s="58"/>
      <c r="C2" s="58">
        <v>2021</v>
      </c>
      <c r="D2" s="58">
        <v>2022</v>
      </c>
      <c r="E2" s="58">
        <v>2023</v>
      </c>
      <c r="F2" s="58">
        <v>2024</v>
      </c>
      <c r="G2" s="58">
        <v>2025</v>
      </c>
    </row>
    <row r="3" spans="1:12" ht="14.1" customHeight="1" x14ac:dyDescent="0.2">
      <c r="A3" s="61" t="s">
        <v>76</v>
      </c>
      <c r="B3" s="61"/>
      <c r="C3" s="62">
        <v>538.93399999999997</v>
      </c>
      <c r="D3" s="62">
        <v>589.11699999999996</v>
      </c>
      <c r="E3" s="62">
        <v>701.24900000000002</v>
      </c>
      <c r="F3" s="62">
        <v>791.53399999999999</v>
      </c>
      <c r="G3" s="62">
        <v>819.83399999999995</v>
      </c>
    </row>
    <row r="4" spans="1:12" ht="14.1" customHeight="1" x14ac:dyDescent="0.2">
      <c r="A4" s="61" t="s">
        <v>220</v>
      </c>
      <c r="B4" s="61" t="s">
        <v>226</v>
      </c>
      <c r="C4" s="62"/>
      <c r="D4" s="62"/>
      <c r="E4" s="62"/>
      <c r="F4" s="62"/>
      <c r="G4" s="62"/>
    </row>
    <row r="5" spans="1:12" ht="14.1" customHeight="1" x14ac:dyDescent="0.2">
      <c r="A5" s="63" t="s">
        <v>228</v>
      </c>
      <c r="B5" s="64" t="s">
        <v>110</v>
      </c>
      <c r="C5" s="65"/>
      <c r="D5" s="65"/>
      <c r="E5" s="65"/>
      <c r="F5" s="65">
        <v>-24.757999999999999</v>
      </c>
      <c r="G5" s="62"/>
    </row>
    <row r="6" spans="1:12" ht="14.1" customHeight="1" x14ac:dyDescent="0.2">
      <c r="A6" s="63" t="s">
        <v>229</v>
      </c>
      <c r="B6" s="73" t="s">
        <v>112</v>
      </c>
      <c r="C6" s="66">
        <v>2.5999999999999999E-2</v>
      </c>
      <c r="D6" s="65"/>
      <c r="E6" s="65"/>
      <c r="F6" s="65"/>
      <c r="G6" s="62"/>
    </row>
    <row r="7" spans="1:12" ht="14.1" customHeight="1" x14ac:dyDescent="0.2">
      <c r="A7" s="63"/>
      <c r="B7" s="64" t="s">
        <v>114</v>
      </c>
      <c r="C7" s="65"/>
      <c r="D7" s="233">
        <v>-9.3219999999999992</v>
      </c>
      <c r="E7" s="233">
        <v>-10.662000000000001</v>
      </c>
      <c r="F7" s="233">
        <v>-10.141</v>
      </c>
      <c r="G7" s="62"/>
    </row>
    <row r="8" spans="1:12" ht="14.1" customHeight="1" x14ac:dyDescent="0.2">
      <c r="A8" s="63" t="s">
        <v>249</v>
      </c>
      <c r="B8" s="67" t="s">
        <v>78</v>
      </c>
      <c r="C8" s="65"/>
      <c r="D8" s="65"/>
      <c r="E8" s="65"/>
      <c r="F8" s="65"/>
      <c r="G8" s="76">
        <v>36.423999999999999</v>
      </c>
    </row>
    <row r="9" spans="1:12" ht="14.1" customHeight="1" x14ac:dyDescent="0.2">
      <c r="A9" s="63"/>
      <c r="B9" s="141" t="s">
        <v>247</v>
      </c>
      <c r="C9" s="65"/>
      <c r="D9" s="65"/>
      <c r="E9" s="65"/>
      <c r="F9" s="65"/>
      <c r="G9" s="76">
        <v>-27.050999999999998</v>
      </c>
    </row>
    <row r="10" spans="1:12" ht="14.1" customHeight="1" x14ac:dyDescent="0.2">
      <c r="A10" s="63"/>
      <c r="B10" s="140" t="s">
        <v>80</v>
      </c>
      <c r="C10" s="65"/>
      <c r="D10" s="65"/>
      <c r="E10" s="65"/>
      <c r="F10" s="65"/>
      <c r="G10" s="76">
        <v>-5.3</v>
      </c>
    </row>
    <row r="11" spans="1:12" ht="14.1" customHeight="1" x14ac:dyDescent="0.2">
      <c r="A11" s="63" t="s">
        <v>222</v>
      </c>
      <c r="B11" s="64" t="s">
        <v>117</v>
      </c>
      <c r="C11" s="68"/>
      <c r="D11" s="68">
        <v>-5.9710000000000001</v>
      </c>
      <c r="E11" s="68">
        <v>-1.0920000000000001</v>
      </c>
      <c r="F11" s="68">
        <v>6.64</v>
      </c>
      <c r="G11" s="68">
        <v>-29.347000000000001</v>
      </c>
    </row>
    <row r="12" spans="1:12" ht="14.1" customHeight="1" x14ac:dyDescent="0.2">
      <c r="A12" s="63"/>
      <c r="B12" s="140" t="s">
        <v>154</v>
      </c>
      <c r="C12" s="68"/>
      <c r="D12" s="68"/>
      <c r="E12" s="68"/>
      <c r="F12" s="68"/>
      <c r="G12" s="76">
        <v>5.3</v>
      </c>
    </row>
    <row r="13" spans="1:12" ht="14.1" customHeight="1" x14ac:dyDescent="0.2">
      <c r="A13" s="63" t="s">
        <v>232</v>
      </c>
      <c r="B13" s="64" t="s">
        <v>233</v>
      </c>
      <c r="C13" s="68"/>
      <c r="D13" s="68"/>
      <c r="E13" s="68"/>
      <c r="F13" s="68"/>
      <c r="G13" s="68">
        <v>11.375999999999999</v>
      </c>
    </row>
    <row r="14" spans="1:12" ht="14.1" customHeight="1" x14ac:dyDescent="0.2">
      <c r="A14" s="63" t="s">
        <v>223</v>
      </c>
      <c r="B14" s="64" t="s">
        <v>235</v>
      </c>
      <c r="C14" s="68"/>
      <c r="D14" s="68"/>
      <c r="E14" s="68">
        <v>-0.25800000000000001</v>
      </c>
      <c r="F14" s="68">
        <v>-2.774</v>
      </c>
      <c r="G14" s="68">
        <v>14.042999999999999</v>
      </c>
    </row>
    <row r="15" spans="1:12" ht="14.1" customHeight="1" x14ac:dyDescent="0.2">
      <c r="A15" s="69" t="s">
        <v>109</v>
      </c>
      <c r="B15" s="70"/>
      <c r="C15" s="234">
        <v>2.5999999999999999E-2</v>
      </c>
      <c r="D15" s="234">
        <v>-15.292999999999999</v>
      </c>
      <c r="E15" s="234">
        <v>-12.012</v>
      </c>
      <c r="F15" s="234">
        <v>-31.033000000000001</v>
      </c>
      <c r="G15" s="234">
        <v>5.4449999999999985</v>
      </c>
    </row>
    <row r="16" spans="1:12" ht="14.1" customHeight="1" x14ac:dyDescent="0.2">
      <c r="A16" s="59" t="s">
        <v>224</v>
      </c>
      <c r="B16" s="59"/>
      <c r="C16" s="72">
        <v>538.96</v>
      </c>
      <c r="D16" s="72">
        <v>573.82399999999996</v>
      </c>
      <c r="E16" s="72">
        <v>689.23699999999997</v>
      </c>
      <c r="F16" s="72">
        <v>760.50099999999998</v>
      </c>
      <c r="G16" s="72">
        <v>825.279</v>
      </c>
      <c r="H16" s="11"/>
      <c r="I16" s="11"/>
      <c r="J16" s="11"/>
      <c r="K16" s="11"/>
      <c r="L16" s="11"/>
    </row>
    <row r="17" spans="1:7" x14ac:dyDescent="0.2">
      <c r="A17" s="19"/>
      <c r="B17" s="19"/>
      <c r="C17" s="19"/>
      <c r="D17" s="19"/>
      <c r="E17" s="19"/>
      <c r="F17" s="19"/>
      <c r="G17" s="27"/>
    </row>
    <row r="18" spans="1:7" ht="33" customHeight="1" x14ac:dyDescent="0.2">
      <c r="A18" s="324" t="s">
        <v>57</v>
      </c>
      <c r="B18" s="324"/>
      <c r="C18" s="324"/>
      <c r="D18" s="324"/>
      <c r="E18" s="324"/>
      <c r="F18" s="324"/>
      <c r="G18" s="325"/>
    </row>
    <row r="19" spans="1:7" ht="15" customHeight="1" x14ac:dyDescent="0.2">
      <c r="A19" s="19"/>
      <c r="B19" s="19"/>
      <c r="C19" s="19"/>
      <c r="D19" s="19"/>
      <c r="E19" s="19"/>
      <c r="F19" s="19"/>
      <c r="G19" s="27"/>
    </row>
    <row r="20" spans="1:7" ht="15" customHeight="1" x14ac:dyDescent="0.2">
      <c r="A20" s="328" t="s">
        <v>119</v>
      </c>
      <c r="B20" s="328"/>
      <c r="C20" s="328"/>
      <c r="D20" s="328"/>
      <c r="E20" s="328"/>
      <c r="F20" s="329"/>
      <c r="G20" s="151"/>
    </row>
    <row r="21" spans="1:7" ht="15" customHeight="1" x14ac:dyDescent="0.2">
      <c r="A21" s="28" t="s">
        <v>23</v>
      </c>
      <c r="B21" s="28"/>
      <c r="C21" s="28"/>
      <c r="D21" s="28"/>
      <c r="E21" s="28"/>
      <c r="F21" s="143"/>
      <c r="G21" s="27"/>
    </row>
    <row r="22" spans="1:7" ht="15" customHeight="1" x14ac:dyDescent="0.2">
      <c r="A22" s="29" t="s">
        <v>110</v>
      </c>
      <c r="B22" s="29"/>
      <c r="C22" s="30"/>
      <c r="D22" s="30"/>
      <c r="E22" s="30"/>
      <c r="F22" s="30">
        <v>-24.757999999999999</v>
      </c>
      <c r="G22" s="27"/>
    </row>
    <row r="23" spans="1:7" ht="30.6" x14ac:dyDescent="0.2">
      <c r="A23" s="143" t="s">
        <v>111</v>
      </c>
      <c r="B23" s="143"/>
      <c r="C23" s="30"/>
      <c r="D23" s="30"/>
      <c r="E23" s="30"/>
      <c r="F23" s="30"/>
      <c r="G23" s="27"/>
    </row>
    <row r="24" spans="1:7" ht="15" customHeight="1" x14ac:dyDescent="0.2">
      <c r="A24" s="29"/>
      <c r="B24" s="29"/>
      <c r="C24" s="30"/>
      <c r="D24" s="30"/>
      <c r="E24" s="30"/>
      <c r="F24" s="30"/>
      <c r="G24" s="27"/>
    </row>
    <row r="25" spans="1:7" ht="15" customHeight="1" x14ac:dyDescent="0.2">
      <c r="A25" s="328" t="s">
        <v>120</v>
      </c>
      <c r="B25" s="328"/>
      <c r="C25" s="329"/>
      <c r="D25" s="329"/>
      <c r="E25" s="329"/>
      <c r="F25" s="329"/>
      <c r="G25" s="151"/>
    </row>
    <row r="26" spans="1:7" ht="15" customHeight="1" x14ac:dyDescent="0.2">
      <c r="A26" s="32" t="s">
        <v>23</v>
      </c>
      <c r="B26" s="32"/>
      <c r="C26" s="143"/>
      <c r="D26" s="143"/>
      <c r="E26" s="143"/>
      <c r="F26" s="143"/>
      <c r="G26" s="27"/>
    </row>
    <row r="27" spans="1:7" ht="15" customHeight="1" x14ac:dyDescent="0.2">
      <c r="A27" s="33" t="s">
        <v>112</v>
      </c>
      <c r="B27" s="33"/>
      <c r="C27" s="23">
        <v>2.5999999999999999E-2</v>
      </c>
      <c r="D27" s="143"/>
      <c r="E27" s="143"/>
      <c r="F27" s="143"/>
      <c r="G27" s="27"/>
    </row>
    <row r="28" spans="1:7" ht="40.799999999999997" x14ac:dyDescent="0.2">
      <c r="A28" s="143" t="s">
        <v>136</v>
      </c>
      <c r="B28" s="143"/>
      <c r="C28" s="143"/>
      <c r="D28" s="143"/>
      <c r="E28" s="143"/>
      <c r="F28" s="143"/>
      <c r="G28" s="27"/>
    </row>
    <row r="29" spans="1:7" ht="15" customHeight="1" x14ac:dyDescent="0.2">
      <c r="A29" s="143"/>
      <c r="B29" s="143"/>
      <c r="C29" s="30"/>
      <c r="D29" s="30"/>
      <c r="E29" s="30"/>
      <c r="F29" s="30"/>
      <c r="G29" s="27"/>
    </row>
    <row r="30" spans="1:7" ht="15" customHeight="1" x14ac:dyDescent="0.2">
      <c r="A30" s="29" t="s">
        <v>114</v>
      </c>
      <c r="B30" s="29"/>
      <c r="C30" s="30"/>
      <c r="D30" s="31">
        <v>-9.3219999999999992</v>
      </c>
      <c r="E30" s="31">
        <v>-10.662000000000001</v>
      </c>
      <c r="F30" s="31">
        <v>-10.141</v>
      </c>
      <c r="G30" s="27"/>
    </row>
    <row r="31" spans="1:7" ht="102" x14ac:dyDescent="0.2">
      <c r="A31" s="143" t="s">
        <v>137</v>
      </c>
      <c r="B31" s="143"/>
      <c r="C31" s="30"/>
      <c r="D31" s="30"/>
      <c r="E31" s="30"/>
      <c r="F31" s="30"/>
      <c r="G31" s="27"/>
    </row>
    <row r="32" spans="1:7" ht="15" customHeight="1" x14ac:dyDescent="0.2">
      <c r="A32" s="19"/>
      <c r="B32" s="19"/>
      <c r="C32" s="19"/>
      <c r="D32" s="19"/>
      <c r="E32" s="19"/>
      <c r="F32" s="19"/>
      <c r="G32" s="27"/>
    </row>
    <row r="33" spans="1:7" ht="13.35" customHeight="1" x14ac:dyDescent="0.2">
      <c r="A33" s="328" t="s">
        <v>77</v>
      </c>
      <c r="B33" s="328"/>
      <c r="C33" s="328"/>
      <c r="D33" s="328"/>
      <c r="E33" s="328"/>
      <c r="F33" s="328"/>
      <c r="G33" s="329"/>
    </row>
    <row r="34" spans="1:7" ht="13.35" customHeight="1" x14ac:dyDescent="0.2">
      <c r="A34" s="34" t="s">
        <v>23</v>
      </c>
      <c r="B34" s="34"/>
      <c r="C34" s="34"/>
      <c r="D34" s="34"/>
      <c r="E34" s="34"/>
      <c r="F34" s="34"/>
      <c r="G34" s="142"/>
    </row>
    <row r="35" spans="1:7" ht="13.35" customHeight="1" x14ac:dyDescent="0.2">
      <c r="A35" s="35" t="s">
        <v>78</v>
      </c>
      <c r="B35" s="35"/>
      <c r="C35" s="35"/>
      <c r="D35" s="35"/>
      <c r="E35" s="35"/>
      <c r="F35" s="35"/>
      <c r="G35" s="136">
        <v>36.423999999999999</v>
      </c>
    </row>
    <row r="36" spans="1:7" ht="13.35" customHeight="1" x14ac:dyDescent="0.2">
      <c r="A36" s="35"/>
      <c r="B36" s="35"/>
      <c r="C36" s="35"/>
      <c r="D36" s="35"/>
      <c r="E36" s="35"/>
      <c r="F36" s="35"/>
      <c r="G36" s="136"/>
    </row>
    <row r="37" spans="1:7" ht="13.35" customHeight="1" x14ac:dyDescent="0.2">
      <c r="A37" s="138" t="s">
        <v>247</v>
      </c>
      <c r="B37" s="138"/>
      <c r="C37" s="138"/>
      <c r="D37" s="138"/>
      <c r="E37" s="138"/>
      <c r="F37" s="138"/>
      <c r="G37" s="136">
        <v>-27.050999999999998</v>
      </c>
    </row>
    <row r="38" spans="1:7" ht="84.9" customHeight="1" x14ac:dyDescent="0.2">
      <c r="A38" s="145" t="s">
        <v>98</v>
      </c>
      <c r="B38" s="145"/>
      <c r="C38" s="145"/>
      <c r="D38" s="145"/>
      <c r="E38" s="145"/>
      <c r="F38" s="145"/>
      <c r="G38" s="136"/>
    </row>
    <row r="39" spans="1:7" ht="13.35" customHeight="1" x14ac:dyDescent="0.2">
      <c r="A39" s="138"/>
      <c r="B39" s="138"/>
      <c r="C39" s="138"/>
      <c r="D39" s="138"/>
      <c r="E39" s="138"/>
      <c r="F39" s="138"/>
      <c r="G39" s="136"/>
    </row>
    <row r="40" spans="1:7" ht="13.35" customHeight="1" x14ac:dyDescent="0.2">
      <c r="A40" s="152" t="s">
        <v>24</v>
      </c>
      <c r="B40" s="152"/>
      <c r="C40" s="152"/>
      <c r="D40" s="152"/>
      <c r="E40" s="152"/>
      <c r="F40" s="152"/>
      <c r="G40" s="136"/>
    </row>
    <row r="41" spans="1:7" ht="13.35" customHeight="1" x14ac:dyDescent="0.2">
      <c r="A41" s="138" t="s">
        <v>67</v>
      </c>
      <c r="B41" s="138"/>
      <c r="C41" s="138"/>
      <c r="D41" s="138"/>
      <c r="E41" s="138"/>
      <c r="F41" s="138"/>
      <c r="G41" s="136"/>
    </row>
    <row r="42" spans="1:7" x14ac:dyDescent="0.2">
      <c r="A42" s="144" t="s">
        <v>80</v>
      </c>
      <c r="B42" s="144"/>
      <c r="C42" s="144"/>
      <c r="D42" s="144"/>
      <c r="E42" s="144"/>
      <c r="F42" s="144"/>
      <c r="G42" s="136">
        <v>-5.3</v>
      </c>
    </row>
    <row r="43" spans="1:7" x14ac:dyDescent="0.2">
      <c r="A43" s="144"/>
      <c r="B43" s="144"/>
      <c r="C43" s="144"/>
      <c r="D43" s="144"/>
      <c r="E43" s="144"/>
      <c r="F43" s="144"/>
      <c r="G43" s="136"/>
    </row>
    <row r="44" spans="1:7" x14ac:dyDescent="0.2">
      <c r="A44" s="328" t="s">
        <v>116</v>
      </c>
      <c r="B44" s="328"/>
      <c r="C44" s="328"/>
      <c r="D44" s="328"/>
      <c r="E44" s="328"/>
      <c r="F44" s="328"/>
      <c r="G44" s="329"/>
    </row>
    <row r="45" spans="1:7" x14ac:dyDescent="0.2">
      <c r="A45" s="37" t="s">
        <v>23</v>
      </c>
      <c r="B45" s="37"/>
      <c r="C45" s="144"/>
      <c r="D45" s="144"/>
      <c r="E45" s="144"/>
      <c r="F45" s="144"/>
      <c r="G45" s="136"/>
    </row>
    <row r="46" spans="1:7" x14ac:dyDescent="0.2">
      <c r="A46" s="29" t="s">
        <v>117</v>
      </c>
      <c r="B46" s="29"/>
      <c r="C46" s="144"/>
      <c r="D46" s="139">
        <v>-5.9710000000000001</v>
      </c>
      <c r="E46" s="139">
        <v>-1.0920000000000001</v>
      </c>
      <c r="F46" s="139">
        <v>6.64</v>
      </c>
      <c r="G46" s="136">
        <v>-29.347000000000001</v>
      </c>
    </row>
    <row r="47" spans="1:7" ht="40.799999999999997" x14ac:dyDescent="0.2">
      <c r="A47" s="142" t="s">
        <v>199</v>
      </c>
      <c r="B47" s="142"/>
      <c r="C47" s="144"/>
      <c r="D47" s="139"/>
      <c r="E47" s="139"/>
      <c r="F47" s="139"/>
      <c r="G47" s="136"/>
    </row>
    <row r="48" spans="1:7" x14ac:dyDescent="0.2">
      <c r="A48" s="29"/>
      <c r="B48" s="29"/>
      <c r="C48" s="144"/>
      <c r="D48" s="139"/>
      <c r="E48" s="139"/>
      <c r="F48" s="139"/>
      <c r="G48" s="136"/>
    </row>
    <row r="49" spans="1:7" x14ac:dyDescent="0.2">
      <c r="A49" s="153" t="s">
        <v>24</v>
      </c>
      <c r="B49" s="153"/>
      <c r="C49" s="144"/>
      <c r="D49" s="139"/>
      <c r="E49" s="139"/>
      <c r="F49" s="139"/>
      <c r="G49" s="136"/>
    </row>
    <row r="50" spans="1:7" ht="13.35" customHeight="1" x14ac:dyDescent="0.2">
      <c r="A50" s="144" t="s">
        <v>67</v>
      </c>
      <c r="B50" s="144"/>
      <c r="C50" s="144"/>
      <c r="D50" s="139"/>
      <c r="E50" s="139"/>
      <c r="F50" s="139"/>
      <c r="G50" s="136"/>
    </row>
    <row r="51" spans="1:7" x14ac:dyDescent="0.2">
      <c r="A51" s="137" t="s">
        <v>154</v>
      </c>
      <c r="B51" s="137"/>
      <c r="C51" s="144"/>
      <c r="D51" s="139"/>
      <c r="E51" s="139"/>
      <c r="F51" s="139"/>
      <c r="G51" s="136">
        <v>5.3</v>
      </c>
    </row>
    <row r="52" spans="1:7" x14ac:dyDescent="0.2">
      <c r="A52" s="137"/>
      <c r="B52" s="137"/>
      <c r="C52" s="144"/>
      <c r="D52" s="139"/>
      <c r="E52" s="139"/>
      <c r="F52" s="139"/>
      <c r="G52" s="136"/>
    </row>
    <row r="53" spans="1:7" x14ac:dyDescent="0.2">
      <c r="A53" s="328" t="s">
        <v>238</v>
      </c>
      <c r="B53" s="328"/>
      <c r="C53" s="328"/>
      <c r="D53" s="328"/>
      <c r="E53" s="328"/>
      <c r="F53" s="328"/>
      <c r="G53" s="329"/>
    </row>
    <row r="54" spans="1:7" x14ac:dyDescent="0.2">
      <c r="A54" s="28" t="s">
        <v>23</v>
      </c>
      <c r="B54" s="28"/>
      <c r="C54" s="28"/>
      <c r="D54" s="28"/>
      <c r="E54" s="28"/>
      <c r="F54" s="143"/>
      <c r="G54" s="142"/>
    </row>
    <row r="55" spans="1:7" x14ac:dyDescent="0.2">
      <c r="A55" s="29" t="s">
        <v>233</v>
      </c>
      <c r="B55" s="29"/>
      <c r="C55" s="30"/>
      <c r="D55" s="30"/>
      <c r="E55" s="30"/>
      <c r="F55" s="31"/>
      <c r="G55" s="36">
        <v>11.375999999999999</v>
      </c>
    </row>
    <row r="56" spans="1:7" ht="20.399999999999999" x14ac:dyDescent="0.2">
      <c r="A56" s="309" t="s">
        <v>198</v>
      </c>
      <c r="B56" s="309"/>
      <c r="C56" s="216"/>
      <c r="D56" s="216"/>
      <c r="E56" s="216"/>
      <c r="F56" s="216"/>
      <c r="G56" s="213"/>
    </row>
    <row r="57" spans="1:7" x14ac:dyDescent="0.2">
      <c r="A57" s="37"/>
      <c r="B57" s="37"/>
      <c r="C57" s="37"/>
      <c r="D57" s="37"/>
      <c r="E57" s="37"/>
      <c r="F57" s="37"/>
      <c r="G57" s="213"/>
    </row>
    <row r="58" spans="1:7" x14ac:dyDescent="0.2">
      <c r="A58" s="342" t="s">
        <v>262</v>
      </c>
      <c r="B58" s="342"/>
      <c r="C58" s="342"/>
      <c r="D58" s="342"/>
      <c r="E58" s="342"/>
      <c r="F58" s="342"/>
      <c r="G58" s="343"/>
    </row>
    <row r="59" spans="1:7" x14ac:dyDescent="0.2">
      <c r="A59" s="152" t="s">
        <v>23</v>
      </c>
      <c r="B59" s="152"/>
      <c r="C59" s="309"/>
      <c r="D59" s="309"/>
      <c r="E59" s="309"/>
      <c r="F59" s="309"/>
      <c r="G59" s="308"/>
    </row>
    <row r="60" spans="1:7" x14ac:dyDescent="0.2">
      <c r="A60" s="182" t="s">
        <v>234</v>
      </c>
      <c r="B60" s="152"/>
      <c r="C60" s="309"/>
      <c r="D60" s="309"/>
      <c r="E60" s="183">
        <v>-0.25800000000000001</v>
      </c>
      <c r="F60" s="183">
        <v>-2.774</v>
      </c>
      <c r="G60" s="139">
        <v>14.042999999999999</v>
      </c>
    </row>
    <row r="61" spans="1:7" ht="20.399999999999999" x14ac:dyDescent="0.2">
      <c r="A61" s="309" t="s">
        <v>198</v>
      </c>
      <c r="B61" s="137"/>
      <c r="C61" s="308"/>
      <c r="D61" s="139"/>
      <c r="E61" s="139"/>
      <c r="F61" s="139"/>
      <c r="G61" s="136"/>
    </row>
    <row r="62" spans="1:7" x14ac:dyDescent="0.2">
      <c r="A62" s="40"/>
      <c r="B62" s="40"/>
      <c r="C62" s="40"/>
      <c r="D62" s="41"/>
      <c r="E62" s="41"/>
      <c r="F62" s="41"/>
      <c r="G62" s="41"/>
    </row>
    <row r="63" spans="1:7" x14ac:dyDescent="0.2">
      <c r="A63" s="3"/>
      <c r="B63" s="3"/>
      <c r="C63" s="1"/>
      <c r="D63" s="1"/>
      <c r="E63" s="1"/>
      <c r="F63" s="1"/>
      <c r="G63" s="1"/>
    </row>
    <row r="64" spans="1:7" x14ac:dyDescent="0.2">
      <c r="A64" s="4"/>
      <c r="B64" s="4"/>
      <c r="C64" s="9"/>
      <c r="D64" s="9"/>
      <c r="E64" s="9"/>
      <c r="F64" s="9"/>
      <c r="G64" s="9"/>
    </row>
  </sheetData>
  <mergeCells count="8">
    <mergeCell ref="A53:G53"/>
    <mergeCell ref="A58:G58"/>
    <mergeCell ref="A44:G44"/>
    <mergeCell ref="A1:G1"/>
    <mergeCell ref="A18:G18"/>
    <mergeCell ref="A33:G33"/>
    <mergeCell ref="A20:F20"/>
    <mergeCell ref="A25:F2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M74"/>
  <sheetViews>
    <sheetView topLeftCell="A38" workbookViewId="0">
      <selection activeCell="B57" sqref="B57:H58"/>
    </sheetView>
  </sheetViews>
  <sheetFormatPr defaultColWidth="9.109375" defaultRowHeight="10.199999999999999" x14ac:dyDescent="0.2"/>
  <cols>
    <col min="1" max="1" width="9.109375" style="5"/>
    <col min="2" max="2" width="42" style="5" customWidth="1"/>
    <col min="3" max="3" width="31.6640625" style="5" bestFit="1" customWidth="1"/>
    <col min="4" max="8" width="9" style="5" bestFit="1" customWidth="1"/>
    <col min="9" max="13" width="6.88671875" style="5" customWidth="1"/>
    <col min="14" max="16384" width="9.109375" style="5"/>
  </cols>
  <sheetData>
    <row r="1" spans="2:13" ht="19.5" customHeight="1" x14ac:dyDescent="0.2">
      <c r="B1" s="316" t="s">
        <v>30</v>
      </c>
      <c r="C1" s="316"/>
      <c r="D1" s="316"/>
      <c r="E1" s="316"/>
      <c r="F1" s="316"/>
      <c r="G1" s="316"/>
      <c r="H1" s="316"/>
    </row>
    <row r="2" spans="2:13" ht="15" customHeight="1" x14ac:dyDescent="0.2">
      <c r="B2" s="58"/>
      <c r="C2" s="58"/>
      <c r="D2" s="58">
        <v>2021</v>
      </c>
      <c r="E2" s="58">
        <v>2022</v>
      </c>
      <c r="F2" s="58">
        <v>2023</v>
      </c>
      <c r="G2" s="58">
        <v>2024</v>
      </c>
      <c r="H2" s="58">
        <v>2025</v>
      </c>
    </row>
    <row r="3" spans="2:13" ht="15" customHeight="1" x14ac:dyDescent="0.2">
      <c r="B3" s="59" t="s">
        <v>76</v>
      </c>
      <c r="C3" s="59"/>
      <c r="D3" s="60">
        <v>2956.65</v>
      </c>
      <c r="E3" s="60">
        <v>4601.3270000000002</v>
      </c>
      <c r="F3" s="60">
        <v>5036.2</v>
      </c>
      <c r="G3" s="60">
        <v>5505.0039999999999</v>
      </c>
      <c r="H3" s="60">
        <v>5558.07</v>
      </c>
    </row>
    <row r="4" spans="2:13" ht="15" customHeight="1" x14ac:dyDescent="0.2">
      <c r="B4" s="61" t="s">
        <v>220</v>
      </c>
      <c r="C4" s="61" t="s">
        <v>226</v>
      </c>
      <c r="D4" s="62"/>
      <c r="E4" s="62"/>
      <c r="F4" s="62"/>
      <c r="G4" s="62"/>
      <c r="H4" s="62"/>
    </row>
    <row r="5" spans="2:13" ht="15" customHeight="1" x14ac:dyDescent="0.2">
      <c r="B5" s="63" t="s">
        <v>228</v>
      </c>
      <c r="C5" s="64" t="s">
        <v>110</v>
      </c>
      <c r="D5" s="65"/>
      <c r="E5" s="65"/>
      <c r="F5" s="65"/>
      <c r="G5" s="65">
        <v>56.570999999999998</v>
      </c>
      <c r="H5" s="62"/>
    </row>
    <row r="6" spans="2:13" ht="15" customHeight="1" x14ac:dyDescent="0.2">
      <c r="B6" s="63" t="s">
        <v>229</v>
      </c>
      <c r="C6" s="73" t="s">
        <v>112</v>
      </c>
      <c r="D6" s="65">
        <v>-2.38</v>
      </c>
      <c r="E6" s="65"/>
      <c r="F6" s="65"/>
      <c r="G6" s="65"/>
      <c r="H6" s="62"/>
    </row>
    <row r="7" spans="2:13" ht="15" customHeight="1" x14ac:dyDescent="0.2">
      <c r="B7" s="63"/>
      <c r="C7" s="64" t="s">
        <v>114</v>
      </c>
      <c r="D7" s="65"/>
      <c r="E7" s="233">
        <v>-5.9059999999999997</v>
      </c>
      <c r="F7" s="233">
        <v>8.359</v>
      </c>
      <c r="G7" s="233">
        <v>1.1930000000000001</v>
      </c>
      <c r="H7" s="62"/>
    </row>
    <row r="8" spans="2:13" ht="15" customHeight="1" x14ac:dyDescent="0.2">
      <c r="B8" s="63" t="s">
        <v>221</v>
      </c>
      <c r="C8" s="63" t="s">
        <v>78</v>
      </c>
      <c r="D8" s="65"/>
      <c r="E8" s="65"/>
      <c r="F8" s="65"/>
      <c r="G8" s="65"/>
      <c r="H8" s="68">
        <v>283.58999999999997</v>
      </c>
    </row>
    <row r="9" spans="2:13" ht="15" customHeight="1" x14ac:dyDescent="0.2">
      <c r="B9" s="63"/>
      <c r="C9" s="63" t="s">
        <v>81</v>
      </c>
      <c r="D9" s="65"/>
      <c r="E9" s="65"/>
      <c r="F9" s="65"/>
      <c r="G9" s="65"/>
      <c r="H9" s="68">
        <v>-5.7240000000000002</v>
      </c>
    </row>
    <row r="10" spans="2:13" ht="15" customHeight="1" x14ac:dyDescent="0.2">
      <c r="B10" s="63" t="s">
        <v>222</v>
      </c>
      <c r="C10" s="63" t="s">
        <v>117</v>
      </c>
      <c r="D10" s="68"/>
      <c r="E10" s="68">
        <v>-3.758</v>
      </c>
      <c r="F10" s="68">
        <v>-15.124000000000001</v>
      </c>
      <c r="G10" s="68">
        <v>4.2519999999999998</v>
      </c>
      <c r="H10" s="233">
        <v>83.816999999999993</v>
      </c>
    </row>
    <row r="11" spans="2:13" ht="15" customHeight="1" x14ac:dyDescent="0.2">
      <c r="B11" s="63" t="s">
        <v>232</v>
      </c>
      <c r="C11" s="64" t="s">
        <v>233</v>
      </c>
      <c r="D11" s="68"/>
      <c r="E11" s="68"/>
      <c r="F11" s="68"/>
      <c r="G11" s="68"/>
      <c r="H11" s="68">
        <v>2.0880000000000001</v>
      </c>
    </row>
    <row r="12" spans="2:13" ht="15" customHeight="1" x14ac:dyDescent="0.2">
      <c r="B12" s="63" t="s">
        <v>223</v>
      </c>
      <c r="C12" s="64" t="s">
        <v>235</v>
      </c>
      <c r="D12" s="68"/>
      <c r="E12" s="68"/>
      <c r="F12" s="68">
        <v>1.8089999999999999</v>
      </c>
      <c r="G12" s="68">
        <v>-8.81</v>
      </c>
      <c r="H12" s="68">
        <v>-11.494999999999999</v>
      </c>
    </row>
    <row r="13" spans="2:13" ht="15" customHeight="1" x14ac:dyDescent="0.2">
      <c r="B13" s="69" t="s">
        <v>109</v>
      </c>
      <c r="C13" s="69"/>
      <c r="D13" s="71">
        <v>-2.38</v>
      </c>
      <c r="E13" s="71">
        <v>-9.6639999999999997</v>
      </c>
      <c r="F13" s="71">
        <v>-4.9560000000000004</v>
      </c>
      <c r="G13" s="71">
        <v>53.205999999999996</v>
      </c>
      <c r="H13" s="71">
        <v>352.27600000000001</v>
      </c>
    </row>
    <row r="14" spans="2:13" ht="19.5" customHeight="1" x14ac:dyDescent="0.2">
      <c r="B14" s="59" t="s">
        <v>224</v>
      </c>
      <c r="C14" s="59"/>
      <c r="D14" s="72">
        <v>2954.27</v>
      </c>
      <c r="E14" s="72">
        <v>4591.6629999999996</v>
      </c>
      <c r="F14" s="72">
        <v>5031.2439999999997</v>
      </c>
      <c r="G14" s="72">
        <v>5558.21</v>
      </c>
      <c r="H14" s="72">
        <v>5910.3459999999995</v>
      </c>
      <c r="I14" s="11"/>
      <c r="J14" s="11"/>
      <c r="K14" s="11"/>
      <c r="L14" s="11"/>
      <c r="M14" s="11"/>
    </row>
    <row r="15" spans="2:13" ht="47.25" customHeight="1" x14ac:dyDescent="0.2">
      <c r="B15" s="344" t="s">
        <v>94</v>
      </c>
      <c r="C15" s="344"/>
      <c r="D15" s="344"/>
      <c r="E15" s="344"/>
      <c r="F15" s="344"/>
      <c r="G15" s="344"/>
      <c r="H15" s="344"/>
    </row>
    <row r="16" spans="2:13" ht="15" customHeight="1" x14ac:dyDescent="0.2">
      <c r="B16" s="19"/>
      <c r="C16" s="19"/>
      <c r="D16" s="19"/>
      <c r="E16" s="19"/>
      <c r="F16" s="19"/>
      <c r="G16" s="19"/>
      <c r="H16" s="27"/>
    </row>
    <row r="17" spans="2:8" ht="15" customHeight="1" x14ac:dyDescent="0.2">
      <c r="B17" s="328" t="s">
        <v>119</v>
      </c>
      <c r="C17" s="328"/>
      <c r="D17" s="328"/>
      <c r="E17" s="328"/>
      <c r="F17" s="328"/>
      <c r="G17" s="329"/>
      <c r="H17" s="151"/>
    </row>
    <row r="18" spans="2:8" ht="15" customHeight="1" x14ac:dyDescent="0.2">
      <c r="B18" s="28" t="s">
        <v>23</v>
      </c>
      <c r="C18" s="28"/>
      <c r="D18" s="28"/>
      <c r="E18" s="28"/>
      <c r="F18" s="28"/>
      <c r="G18" s="147"/>
      <c r="H18" s="27"/>
    </row>
    <row r="19" spans="2:8" ht="15" customHeight="1" x14ac:dyDescent="0.2">
      <c r="B19" s="29" t="s">
        <v>110</v>
      </c>
      <c r="C19" s="29"/>
      <c r="D19" s="30"/>
      <c r="E19" s="30"/>
      <c r="F19" s="30"/>
      <c r="G19" s="30">
        <v>56.570999999999998</v>
      </c>
      <c r="H19" s="27"/>
    </row>
    <row r="20" spans="2:8" ht="30.6" x14ac:dyDescent="0.2">
      <c r="B20" s="147" t="s">
        <v>111</v>
      </c>
      <c r="C20" s="147"/>
      <c r="D20" s="30"/>
      <c r="E20" s="30"/>
      <c r="F20" s="30"/>
      <c r="G20" s="30"/>
      <c r="H20" s="27"/>
    </row>
    <row r="21" spans="2:8" ht="15" customHeight="1" x14ac:dyDescent="0.2">
      <c r="B21" s="29"/>
      <c r="C21" s="29"/>
      <c r="D21" s="30"/>
      <c r="E21" s="30"/>
      <c r="F21" s="30"/>
      <c r="G21" s="30"/>
      <c r="H21" s="27"/>
    </row>
    <row r="22" spans="2:8" ht="15" customHeight="1" x14ac:dyDescent="0.2">
      <c r="B22" s="328" t="s">
        <v>120</v>
      </c>
      <c r="C22" s="328"/>
      <c r="D22" s="329"/>
      <c r="E22" s="329"/>
      <c r="F22" s="329"/>
      <c r="G22" s="329"/>
      <c r="H22" s="151"/>
    </row>
    <row r="23" spans="2:8" ht="15" customHeight="1" x14ac:dyDescent="0.2">
      <c r="B23" s="32" t="s">
        <v>23</v>
      </c>
      <c r="C23" s="32"/>
      <c r="D23" s="147"/>
      <c r="E23" s="147"/>
      <c r="F23" s="147"/>
      <c r="G23" s="147"/>
      <c r="H23" s="27"/>
    </row>
    <row r="24" spans="2:8" ht="15" customHeight="1" x14ac:dyDescent="0.2">
      <c r="B24" s="33" t="s">
        <v>112</v>
      </c>
      <c r="C24" s="33"/>
      <c r="D24" s="23">
        <v>-2.38</v>
      </c>
      <c r="E24" s="147"/>
      <c r="F24" s="147"/>
      <c r="G24" s="147"/>
      <c r="H24" s="27"/>
    </row>
    <row r="25" spans="2:8" ht="40.799999999999997" x14ac:dyDescent="0.2">
      <c r="B25" s="147" t="s">
        <v>138</v>
      </c>
      <c r="C25" s="147"/>
      <c r="D25" s="147"/>
      <c r="E25" s="147"/>
      <c r="F25" s="147"/>
      <c r="G25" s="147"/>
      <c r="H25" s="27"/>
    </row>
    <row r="26" spans="2:8" ht="15" customHeight="1" x14ac:dyDescent="0.2">
      <c r="B26" s="147"/>
      <c r="C26" s="147"/>
      <c r="D26" s="30"/>
      <c r="E26" s="30"/>
      <c r="F26" s="30"/>
      <c r="G26" s="30"/>
      <c r="H26" s="27"/>
    </row>
    <row r="27" spans="2:8" ht="15" customHeight="1" x14ac:dyDescent="0.2">
      <c r="B27" s="29" t="s">
        <v>114</v>
      </c>
      <c r="C27" s="29"/>
      <c r="D27" s="30"/>
      <c r="E27" s="31">
        <v>-5.9059999999999997</v>
      </c>
      <c r="F27" s="31">
        <v>8.359</v>
      </c>
      <c r="G27" s="31">
        <v>1.1930000000000001</v>
      </c>
      <c r="H27" s="27"/>
    </row>
    <row r="28" spans="2:8" ht="102" x14ac:dyDescent="0.2">
      <c r="B28" s="147" t="s">
        <v>139</v>
      </c>
      <c r="C28" s="147"/>
      <c r="D28" s="30"/>
      <c r="E28" s="30"/>
      <c r="F28" s="30"/>
      <c r="G28" s="30"/>
      <c r="H28" s="27"/>
    </row>
    <row r="29" spans="2:8" ht="15" customHeight="1" x14ac:dyDescent="0.2">
      <c r="B29" s="19"/>
      <c r="C29" s="19"/>
      <c r="D29" s="19"/>
      <c r="E29" s="19"/>
      <c r="F29" s="19"/>
      <c r="G29" s="19"/>
      <c r="H29" s="27"/>
    </row>
    <row r="30" spans="2:8" ht="15" customHeight="1" x14ac:dyDescent="0.2">
      <c r="B30" s="328" t="s">
        <v>77</v>
      </c>
      <c r="C30" s="328"/>
      <c r="D30" s="328"/>
      <c r="E30" s="328"/>
      <c r="F30" s="328"/>
      <c r="G30" s="328"/>
      <c r="H30" s="329"/>
    </row>
    <row r="31" spans="2:8" x14ac:dyDescent="0.2">
      <c r="B31" s="236" t="s">
        <v>23</v>
      </c>
      <c r="C31" s="236"/>
      <c r="D31" s="236"/>
      <c r="E31" s="236"/>
      <c r="F31" s="236"/>
      <c r="G31" s="236"/>
      <c r="H31" s="24"/>
    </row>
    <row r="32" spans="2:8" x14ac:dyDescent="0.2">
      <c r="B32" s="137" t="s">
        <v>105</v>
      </c>
      <c r="C32" s="137"/>
      <c r="D32" s="137"/>
      <c r="E32" s="137"/>
      <c r="F32" s="137"/>
      <c r="G32" s="137"/>
      <c r="H32" s="136">
        <v>283.58999999999997</v>
      </c>
    </row>
    <row r="33" spans="2:8" x14ac:dyDescent="0.2">
      <c r="B33" s="35"/>
      <c r="C33" s="35"/>
      <c r="D33" s="35"/>
      <c r="E33" s="35"/>
      <c r="F33" s="35"/>
      <c r="G33" s="35"/>
      <c r="H33" s="136"/>
    </row>
    <row r="34" spans="2:8" ht="20.399999999999999" x14ac:dyDescent="0.2">
      <c r="B34" s="137" t="s">
        <v>87</v>
      </c>
      <c r="C34" s="137"/>
      <c r="D34" s="137"/>
      <c r="E34" s="137"/>
      <c r="F34" s="137"/>
      <c r="G34" s="137"/>
      <c r="H34" s="136"/>
    </row>
    <row r="35" spans="2:8" ht="51" x14ac:dyDescent="0.2">
      <c r="B35" s="146" t="s">
        <v>207</v>
      </c>
      <c r="C35" s="146"/>
      <c r="D35" s="148"/>
      <c r="E35" s="148"/>
      <c r="F35" s="148"/>
      <c r="G35" s="148"/>
      <c r="H35" s="136"/>
    </row>
    <row r="36" spans="2:8" x14ac:dyDescent="0.2">
      <c r="B36" s="35"/>
      <c r="C36" s="35"/>
      <c r="D36" s="35"/>
      <c r="E36" s="35"/>
      <c r="F36" s="35"/>
      <c r="G36" s="35"/>
      <c r="H36" s="136"/>
    </row>
    <row r="37" spans="2:8" x14ac:dyDescent="0.2">
      <c r="B37" s="37" t="s">
        <v>82</v>
      </c>
      <c r="C37" s="37"/>
      <c r="D37" s="37"/>
      <c r="E37" s="37"/>
      <c r="F37" s="37"/>
      <c r="G37" s="37"/>
      <c r="H37" s="136"/>
    </row>
    <row r="38" spans="2:8" x14ac:dyDescent="0.2">
      <c r="B38" s="35" t="s">
        <v>81</v>
      </c>
      <c r="C38" s="35"/>
      <c r="D38" s="35"/>
      <c r="E38" s="35"/>
      <c r="F38" s="35"/>
      <c r="G38" s="35"/>
      <c r="H38" s="136">
        <v>-5.7240000000000002</v>
      </c>
    </row>
    <row r="39" spans="2:8" ht="163.19999999999999" x14ac:dyDescent="0.2">
      <c r="B39" s="148" t="s">
        <v>250</v>
      </c>
      <c r="C39" s="148"/>
      <c r="D39" s="148"/>
      <c r="E39" s="148"/>
      <c r="F39" s="148"/>
      <c r="G39" s="148"/>
      <c r="H39" s="136"/>
    </row>
    <row r="40" spans="2:8" ht="12.75" customHeight="1" x14ac:dyDescent="0.2">
      <c r="B40" s="148"/>
      <c r="C40" s="148"/>
      <c r="D40" s="148"/>
      <c r="E40" s="148"/>
      <c r="F40" s="148"/>
      <c r="G40" s="148"/>
      <c r="H40" s="136"/>
    </row>
    <row r="41" spans="2:8" ht="12.75" customHeight="1" x14ac:dyDescent="0.2">
      <c r="B41" s="328" t="s">
        <v>116</v>
      </c>
      <c r="C41" s="328"/>
      <c r="D41" s="328"/>
      <c r="E41" s="328"/>
      <c r="F41" s="328"/>
      <c r="G41" s="328"/>
      <c r="H41" s="329"/>
    </row>
    <row r="42" spans="2:8" ht="12.75" customHeight="1" x14ac:dyDescent="0.2">
      <c r="B42" s="19" t="s">
        <v>23</v>
      </c>
      <c r="C42" s="19"/>
      <c r="D42" s="146"/>
      <c r="E42" s="146"/>
      <c r="F42" s="146"/>
      <c r="G42" s="146"/>
      <c r="H42" s="22"/>
    </row>
    <row r="43" spans="2:8" ht="12.75" customHeight="1" x14ac:dyDescent="0.2">
      <c r="B43" s="29" t="s">
        <v>117</v>
      </c>
      <c r="C43" s="29"/>
      <c r="D43" s="146"/>
      <c r="E43" s="36">
        <v>-3.758</v>
      </c>
      <c r="F43" s="36">
        <v>-15.124000000000001</v>
      </c>
      <c r="G43" s="36">
        <v>4.2519999999999998</v>
      </c>
      <c r="H43" s="22">
        <v>83.816999999999993</v>
      </c>
    </row>
    <row r="44" spans="2:8" ht="51" x14ac:dyDescent="0.2">
      <c r="B44" s="146" t="s">
        <v>191</v>
      </c>
      <c r="C44" s="146"/>
      <c r="D44" s="146"/>
      <c r="E44" s="36"/>
      <c r="F44" s="36"/>
      <c r="G44" s="36"/>
      <c r="H44" s="22"/>
    </row>
    <row r="45" spans="2:8" ht="12.75" customHeight="1" x14ac:dyDescent="0.2">
      <c r="B45" s="29"/>
      <c r="C45" s="29"/>
      <c r="D45" s="146"/>
      <c r="E45" s="36"/>
      <c r="F45" s="36"/>
      <c r="G45" s="36"/>
      <c r="H45" s="22"/>
    </row>
    <row r="46" spans="2:8" ht="12.75" customHeight="1" x14ac:dyDescent="0.2">
      <c r="B46" s="328" t="s">
        <v>238</v>
      </c>
      <c r="C46" s="328"/>
      <c r="D46" s="328"/>
      <c r="E46" s="328"/>
      <c r="F46" s="328"/>
      <c r="G46" s="328"/>
      <c r="H46" s="329"/>
    </row>
    <row r="47" spans="2:8" ht="12.75" customHeight="1" x14ac:dyDescent="0.2">
      <c r="B47" s="28" t="s">
        <v>23</v>
      </c>
      <c r="C47" s="28"/>
      <c r="D47" s="28"/>
      <c r="E47" s="28"/>
      <c r="F47" s="28"/>
      <c r="G47" s="147"/>
      <c r="H47" s="146"/>
    </row>
    <row r="48" spans="2:8" x14ac:dyDescent="0.2">
      <c r="B48" s="29" t="s">
        <v>233</v>
      </c>
      <c r="C48" s="29"/>
      <c r="D48" s="30"/>
      <c r="E48" s="30"/>
      <c r="F48" s="30"/>
      <c r="G48" s="31"/>
      <c r="H48" s="36">
        <v>2.0880000000000001</v>
      </c>
    </row>
    <row r="49" spans="1:8" ht="20.399999999999999" x14ac:dyDescent="0.2">
      <c r="B49" s="310" t="s">
        <v>275</v>
      </c>
      <c r="C49" s="309"/>
      <c r="D49" s="216"/>
      <c r="E49" s="216"/>
      <c r="F49" s="216"/>
      <c r="G49" s="216"/>
      <c r="H49" s="213"/>
    </row>
    <row r="50" spans="1:8" x14ac:dyDescent="0.2">
      <c r="B50" s="37"/>
      <c r="C50" s="37"/>
      <c r="D50" s="37"/>
      <c r="E50" s="37"/>
      <c r="F50" s="37"/>
      <c r="G50" s="37"/>
      <c r="H50" s="213"/>
    </row>
    <row r="51" spans="1:8" x14ac:dyDescent="0.2">
      <c r="B51" s="342" t="s">
        <v>262</v>
      </c>
      <c r="C51" s="342"/>
      <c r="D51" s="342"/>
      <c r="E51" s="342"/>
      <c r="F51" s="342"/>
      <c r="G51" s="342"/>
      <c r="H51" s="343"/>
    </row>
    <row r="52" spans="1:8" ht="12.75" customHeight="1" x14ac:dyDescent="0.2">
      <c r="B52" s="152" t="s">
        <v>23</v>
      </c>
      <c r="C52" s="152"/>
      <c r="D52" s="309"/>
      <c r="E52" s="309"/>
      <c r="F52" s="309"/>
      <c r="G52" s="309"/>
      <c r="H52" s="308"/>
    </row>
    <row r="53" spans="1:8" x14ac:dyDescent="0.2">
      <c r="B53" s="182" t="s">
        <v>234</v>
      </c>
      <c r="C53" s="152"/>
      <c r="D53" s="309"/>
      <c r="E53" s="309"/>
      <c r="F53" s="183">
        <v>1.8089999999999999</v>
      </c>
      <c r="G53" s="183">
        <v>-8.81</v>
      </c>
      <c r="H53" s="139">
        <v>-11.494999999999999</v>
      </c>
    </row>
    <row r="54" spans="1:8" ht="40.799999999999997" x14ac:dyDescent="0.2">
      <c r="B54" s="310" t="s">
        <v>280</v>
      </c>
      <c r="C54" s="308"/>
      <c r="D54" s="308"/>
      <c r="E54" s="139"/>
      <c r="F54" s="139"/>
      <c r="G54" s="139"/>
      <c r="H54" s="136"/>
    </row>
    <row r="55" spans="1:8" x14ac:dyDescent="0.2">
      <c r="B55" s="50"/>
      <c r="C55" s="50"/>
      <c r="D55" s="146"/>
      <c r="E55" s="36"/>
      <c r="F55" s="36"/>
      <c r="G55" s="36"/>
      <c r="H55" s="22"/>
    </row>
    <row r="56" spans="1:8" x14ac:dyDescent="0.2">
      <c r="B56" s="237"/>
      <c r="C56" s="237"/>
      <c r="D56" s="237"/>
      <c r="E56" s="237"/>
      <c r="F56" s="237"/>
      <c r="G56" s="237"/>
      <c r="H56" s="211"/>
    </row>
    <row r="57" spans="1:8" x14ac:dyDescent="0.2">
      <c r="B57" s="3"/>
      <c r="C57" s="3"/>
      <c r="D57" s="1"/>
      <c r="E57" s="1"/>
      <c r="F57" s="1"/>
      <c r="G57" s="1"/>
      <c r="H57" s="1"/>
    </row>
    <row r="58" spans="1:8" x14ac:dyDescent="0.2">
      <c r="B58" s="4"/>
      <c r="C58" s="4"/>
      <c r="D58" s="9"/>
      <c r="E58" s="9"/>
      <c r="F58" s="9"/>
      <c r="G58" s="9"/>
      <c r="H58" s="9"/>
    </row>
    <row r="59" spans="1:8" x14ac:dyDescent="0.2">
      <c r="D59" s="15"/>
      <c r="E59" s="15"/>
      <c r="F59" s="15"/>
      <c r="G59" s="15"/>
      <c r="H59" s="15"/>
    </row>
    <row r="60" spans="1:8" ht="20.100000000000001" customHeight="1" x14ac:dyDescent="0.2">
      <c r="A60" s="163"/>
      <c r="B60" s="347" t="s">
        <v>173</v>
      </c>
      <c r="C60" s="348"/>
      <c r="D60" s="348"/>
      <c r="E60" s="348"/>
      <c r="F60" s="348"/>
      <c r="G60" s="348"/>
      <c r="H60" s="348"/>
    </row>
    <row r="61" spans="1:8" x14ac:dyDescent="0.2">
      <c r="A61" s="238"/>
      <c r="B61" s="239"/>
      <c r="C61" s="239"/>
      <c r="D61" s="240">
        <v>2021</v>
      </c>
      <c r="E61" s="240">
        <v>2022</v>
      </c>
      <c r="F61" s="240">
        <v>2023</v>
      </c>
      <c r="G61" s="240">
        <v>2024</v>
      </c>
      <c r="H61" s="240">
        <v>2025</v>
      </c>
    </row>
    <row r="62" spans="1:8" ht="20.399999999999999" x14ac:dyDescent="0.2">
      <c r="A62" s="241">
        <v>1</v>
      </c>
      <c r="B62" s="242" t="s">
        <v>273</v>
      </c>
      <c r="C62" s="242"/>
      <c r="D62" s="243">
        <v>2954.2699999999995</v>
      </c>
      <c r="E62" s="243">
        <v>4591.6629999999996</v>
      </c>
      <c r="F62" s="243">
        <v>5031.2439999999997</v>
      </c>
      <c r="G62" s="243">
        <v>5558.2099999999991</v>
      </c>
      <c r="H62" s="243">
        <v>5910.3460000000005</v>
      </c>
    </row>
    <row r="63" spans="1:8" x14ac:dyDescent="0.2">
      <c r="A63" s="244"/>
      <c r="B63" s="242" t="s">
        <v>160</v>
      </c>
      <c r="C63" s="242"/>
      <c r="D63" s="245"/>
      <c r="E63" s="245"/>
      <c r="F63" s="245"/>
      <c r="G63" s="243"/>
      <c r="H63" s="243"/>
    </row>
    <row r="64" spans="1:8" x14ac:dyDescent="0.2">
      <c r="A64" s="244">
        <v>2</v>
      </c>
      <c r="B64" s="246" t="s">
        <v>161</v>
      </c>
      <c r="C64" s="246"/>
      <c r="D64" s="245">
        <v>-14.522244986196501</v>
      </c>
      <c r="E64" s="245"/>
      <c r="F64" s="245"/>
      <c r="G64" s="245"/>
      <c r="H64" s="243"/>
    </row>
    <row r="65" spans="1:8" x14ac:dyDescent="0.2">
      <c r="A65" s="244">
        <v>3</v>
      </c>
      <c r="B65" s="246" t="s">
        <v>162</v>
      </c>
      <c r="C65" s="246"/>
      <c r="D65" s="245">
        <v>-15.165898500000001</v>
      </c>
      <c r="E65" s="245">
        <v>-5.8809209999999998</v>
      </c>
      <c r="F65" s="245">
        <v>0</v>
      </c>
      <c r="G65" s="245"/>
      <c r="H65" s="243"/>
    </row>
    <row r="66" spans="1:8" ht="20.399999999999999" x14ac:dyDescent="0.2">
      <c r="A66" s="247" t="s">
        <v>174</v>
      </c>
      <c r="B66" s="248" t="s">
        <v>164</v>
      </c>
      <c r="C66" s="248"/>
      <c r="D66" s="249">
        <v>2924.5818565138029</v>
      </c>
      <c r="E66" s="249">
        <v>4585.7820789999996</v>
      </c>
      <c r="F66" s="249">
        <v>5031.2439999999997</v>
      </c>
      <c r="G66" s="249">
        <v>5558.2099999999991</v>
      </c>
      <c r="H66" s="249">
        <v>5910.3460000000005</v>
      </c>
    </row>
    <row r="67" spans="1:8" x14ac:dyDescent="0.2">
      <c r="A67" s="250">
        <v>5</v>
      </c>
      <c r="B67" s="251" t="s">
        <v>165</v>
      </c>
      <c r="C67" s="251"/>
      <c r="D67" s="245">
        <v>2896.9049999999997</v>
      </c>
      <c r="E67" s="245">
        <v>4396.1580000000004</v>
      </c>
      <c r="F67" s="245">
        <v>4912.6319999999996</v>
      </c>
      <c r="G67" s="245">
        <v>5303.2950000000001</v>
      </c>
      <c r="H67" s="245">
        <v>5558.07</v>
      </c>
    </row>
    <row r="68" spans="1:8" x14ac:dyDescent="0.2">
      <c r="A68" s="250"/>
      <c r="B68" s="251" t="s">
        <v>166</v>
      </c>
      <c r="C68" s="251"/>
      <c r="D68" s="245"/>
      <c r="E68" s="245"/>
      <c r="F68" s="245"/>
      <c r="G68" s="245"/>
      <c r="H68" s="245"/>
    </row>
    <row r="69" spans="1:8" x14ac:dyDescent="0.2">
      <c r="A69" s="250"/>
      <c r="B69" s="251"/>
      <c r="C69" s="251"/>
      <c r="D69" s="245"/>
      <c r="E69" s="245"/>
      <c r="F69" s="245"/>
      <c r="G69" s="245"/>
      <c r="H69" s="245">
        <v>-5.7240000000000002</v>
      </c>
    </row>
    <row r="70" spans="1:8" x14ac:dyDescent="0.2">
      <c r="A70" s="252" t="s">
        <v>167</v>
      </c>
      <c r="B70" s="253" t="s">
        <v>118</v>
      </c>
      <c r="C70" s="253"/>
      <c r="D70" s="254"/>
      <c r="E70" s="254"/>
      <c r="F70" s="254"/>
      <c r="G70" s="254"/>
      <c r="H70" s="254">
        <v>283.58999999999997</v>
      </c>
    </row>
    <row r="71" spans="1:8" ht="10.8" thickBot="1" x14ac:dyDescent="0.25">
      <c r="A71" s="255" t="s">
        <v>175</v>
      </c>
      <c r="B71" s="256" t="s">
        <v>274</v>
      </c>
      <c r="C71" s="256"/>
      <c r="D71" s="257">
        <v>2896.9049999999997</v>
      </c>
      <c r="E71" s="257">
        <v>4396.1580000000004</v>
      </c>
      <c r="F71" s="257">
        <v>4912.6319999999996</v>
      </c>
      <c r="G71" s="257">
        <v>5303.2950000000001</v>
      </c>
      <c r="H71" s="257">
        <v>5835.9359999999997</v>
      </c>
    </row>
    <row r="72" spans="1:8" ht="21" thickTop="1" x14ac:dyDescent="0.2">
      <c r="A72" s="258" t="s">
        <v>176</v>
      </c>
      <c r="B72" s="259" t="s">
        <v>171</v>
      </c>
      <c r="C72" s="259"/>
      <c r="D72" s="260">
        <v>27.676856513803159</v>
      </c>
      <c r="E72" s="260">
        <v>189.62407899999926</v>
      </c>
      <c r="F72" s="260">
        <v>118.61200000000008</v>
      </c>
      <c r="G72" s="260">
        <v>254.91499999999905</v>
      </c>
      <c r="H72" s="260">
        <v>74.410000000000764</v>
      </c>
    </row>
    <row r="73" spans="1:8" ht="27.9" customHeight="1" x14ac:dyDescent="0.3">
      <c r="A73" s="345" t="s">
        <v>172</v>
      </c>
      <c r="B73" s="346"/>
      <c r="C73" s="346"/>
      <c r="D73" s="346"/>
      <c r="E73" s="346"/>
      <c r="F73" s="346"/>
      <c r="G73" s="346"/>
      <c r="H73" s="346"/>
    </row>
    <row r="74" spans="1:8" ht="17.100000000000001" customHeight="1" x14ac:dyDescent="0.2"/>
  </sheetData>
  <mergeCells count="10">
    <mergeCell ref="A73:H73"/>
    <mergeCell ref="B60:H60"/>
    <mergeCell ref="B46:H46"/>
    <mergeCell ref="B51:H51"/>
    <mergeCell ref="B41:H41"/>
    <mergeCell ref="B1:H1"/>
    <mergeCell ref="B15:H15"/>
    <mergeCell ref="B30:H30"/>
    <mergeCell ref="B17:G17"/>
    <mergeCell ref="B22:G22"/>
  </mergeCells>
  <pageMargins left="0.7" right="0.7" top="0.75" bottom="0.75" header="0.3" footer="0.3"/>
  <pageSetup paperSize="9" orientation="portrait" r:id="rId1"/>
  <ignoredErrors>
    <ignoredError sqref="A7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L68"/>
  <sheetViews>
    <sheetView topLeftCell="A39" workbookViewId="0">
      <selection activeCell="A67" sqref="A67:G68"/>
    </sheetView>
  </sheetViews>
  <sheetFormatPr defaultColWidth="9.109375" defaultRowHeight="12" customHeight="1" x14ac:dyDescent="0.2"/>
  <cols>
    <col min="1" max="2" width="48.109375" style="5" customWidth="1"/>
    <col min="3" max="7" width="7.88671875" style="5" bestFit="1" customWidth="1"/>
    <col min="8" max="8" width="7.109375" style="5" customWidth="1"/>
    <col min="9" max="9" width="5.88671875" style="5" bestFit="1" customWidth="1"/>
    <col min="10" max="10" width="7.5546875" style="5" customWidth="1"/>
    <col min="11" max="11" width="7.44140625" style="5" customWidth="1"/>
    <col min="12" max="12" width="6.88671875" style="5" bestFit="1" customWidth="1"/>
    <col min="13" max="13" width="12.88671875" style="5" bestFit="1" customWidth="1"/>
    <col min="14" max="16384" width="9.109375" style="5"/>
  </cols>
  <sheetData>
    <row r="1" spans="1:7" ht="24.9" customHeight="1" x14ac:dyDescent="0.2">
      <c r="A1" s="316" t="s">
        <v>66</v>
      </c>
      <c r="B1" s="316"/>
      <c r="C1" s="316"/>
      <c r="D1" s="316"/>
      <c r="E1" s="316"/>
      <c r="F1" s="316"/>
      <c r="G1" s="316"/>
    </row>
    <row r="2" spans="1:7" ht="14.4" customHeight="1" x14ac:dyDescent="0.2">
      <c r="A2" s="58"/>
      <c r="B2" s="58"/>
      <c r="C2" s="58">
        <v>2021</v>
      </c>
      <c r="D2" s="58">
        <v>2022</v>
      </c>
      <c r="E2" s="58">
        <v>2023</v>
      </c>
      <c r="F2" s="58">
        <v>2024</v>
      </c>
      <c r="G2" s="58">
        <v>2025</v>
      </c>
    </row>
    <row r="3" spans="1:7" ht="14.4" customHeight="1" x14ac:dyDescent="0.2">
      <c r="A3" s="59" t="s">
        <v>76</v>
      </c>
      <c r="B3" s="59"/>
      <c r="C3" s="60">
        <v>4879.2780000000002</v>
      </c>
      <c r="D3" s="60">
        <v>5196.3370000000004</v>
      </c>
      <c r="E3" s="60">
        <v>5346.4040000000005</v>
      </c>
      <c r="F3" s="60">
        <v>5796.9809999999998</v>
      </c>
      <c r="G3" s="60">
        <v>5984.9250000000002</v>
      </c>
    </row>
    <row r="4" spans="1:7" ht="14.4" customHeight="1" x14ac:dyDescent="0.2">
      <c r="A4" s="61" t="s">
        <v>220</v>
      </c>
      <c r="B4" s="61" t="s">
        <v>226</v>
      </c>
      <c r="C4" s="62"/>
      <c r="D4" s="62"/>
      <c r="E4" s="62"/>
      <c r="F4" s="62"/>
      <c r="G4" s="62"/>
    </row>
    <row r="5" spans="1:7" ht="14.4" customHeight="1" x14ac:dyDescent="0.2">
      <c r="A5" s="63" t="s">
        <v>228</v>
      </c>
      <c r="B5" s="64" t="s">
        <v>110</v>
      </c>
      <c r="C5" s="65"/>
      <c r="D5" s="65"/>
      <c r="E5" s="65"/>
      <c r="F5" s="65">
        <v>-110.381</v>
      </c>
      <c r="G5" s="62"/>
    </row>
    <row r="6" spans="1:7" ht="14.4" customHeight="1" x14ac:dyDescent="0.2">
      <c r="A6" s="63" t="s">
        <v>229</v>
      </c>
      <c r="B6" s="64" t="s">
        <v>114</v>
      </c>
      <c r="C6" s="65"/>
      <c r="D6" s="65">
        <v>-18.75</v>
      </c>
      <c r="E6" s="65">
        <v>-30.471</v>
      </c>
      <c r="F6" s="65">
        <v>14.647000000000048</v>
      </c>
      <c r="G6" s="62"/>
    </row>
    <row r="7" spans="1:7" ht="14.4" customHeight="1" x14ac:dyDescent="0.2">
      <c r="A7" s="63" t="s">
        <v>221</v>
      </c>
      <c r="B7" s="67" t="s">
        <v>78</v>
      </c>
      <c r="C7" s="65"/>
      <c r="D7" s="65"/>
      <c r="E7" s="65"/>
      <c r="F7" s="65"/>
      <c r="G7" s="76">
        <v>208.19499999999999</v>
      </c>
    </row>
    <row r="8" spans="1:7" ht="14.4" customHeight="1" x14ac:dyDescent="0.2">
      <c r="A8" s="63"/>
      <c r="B8" s="141" t="s">
        <v>251</v>
      </c>
      <c r="C8" s="65"/>
      <c r="D8" s="65"/>
      <c r="E8" s="65"/>
      <c r="F8" s="65"/>
      <c r="G8" s="76">
        <v>-95.733999999999995</v>
      </c>
    </row>
    <row r="9" spans="1:7" ht="14.4" customHeight="1" x14ac:dyDescent="0.2">
      <c r="A9" s="63"/>
      <c r="B9" s="261" t="s">
        <v>89</v>
      </c>
      <c r="C9" s="65"/>
      <c r="D9" s="65"/>
      <c r="E9" s="65"/>
      <c r="F9" s="65"/>
      <c r="G9" s="76">
        <v>6</v>
      </c>
    </row>
    <row r="10" spans="1:7" ht="14.4" customHeight="1" x14ac:dyDescent="0.2">
      <c r="A10" s="63"/>
      <c r="B10" s="261" t="s">
        <v>252</v>
      </c>
      <c r="C10" s="65"/>
      <c r="D10" s="65"/>
      <c r="E10" s="65"/>
      <c r="F10" s="65"/>
      <c r="G10" s="68">
        <v>3</v>
      </c>
    </row>
    <row r="11" spans="1:7" ht="14.4" customHeight="1" x14ac:dyDescent="0.2">
      <c r="A11" s="63" t="s">
        <v>222</v>
      </c>
      <c r="B11" s="64" t="s">
        <v>117</v>
      </c>
      <c r="C11" s="68"/>
      <c r="D11" s="68">
        <v>-0.73</v>
      </c>
      <c r="E11" s="68">
        <v>1.3260000000000001</v>
      </c>
      <c r="F11" s="68">
        <v>-3.9889999999999999</v>
      </c>
      <c r="G11" s="68">
        <v>-46.823999999999998</v>
      </c>
    </row>
    <row r="12" spans="1:7" ht="14.4" customHeight="1" x14ac:dyDescent="0.2">
      <c r="A12" s="63"/>
      <c r="B12" s="262" t="s">
        <v>253</v>
      </c>
      <c r="C12" s="68"/>
      <c r="D12" s="68"/>
      <c r="E12" s="68"/>
      <c r="F12" s="68"/>
      <c r="G12" s="76">
        <v>-8</v>
      </c>
    </row>
    <row r="13" spans="1:7" ht="14.4" customHeight="1" x14ac:dyDescent="0.2">
      <c r="A13" s="63"/>
      <c r="B13" s="262" t="s">
        <v>254</v>
      </c>
      <c r="C13" s="68"/>
      <c r="D13" s="68"/>
      <c r="E13" s="68"/>
      <c r="F13" s="68"/>
      <c r="G13" s="76">
        <v>-0.5</v>
      </c>
    </row>
    <row r="14" spans="1:7" ht="14.4" customHeight="1" x14ac:dyDescent="0.2">
      <c r="A14" s="63" t="s">
        <v>232</v>
      </c>
      <c r="B14" s="64" t="s">
        <v>233</v>
      </c>
      <c r="C14" s="68"/>
      <c r="D14" s="68"/>
      <c r="E14" s="68"/>
      <c r="F14" s="68"/>
      <c r="G14" s="68">
        <v>-45.328000000000003</v>
      </c>
    </row>
    <row r="15" spans="1:7" ht="14.4" customHeight="1" x14ac:dyDescent="0.2">
      <c r="A15" s="63" t="s">
        <v>223</v>
      </c>
      <c r="B15" s="64" t="s">
        <v>235</v>
      </c>
      <c r="C15" s="68"/>
      <c r="D15" s="68"/>
      <c r="E15" s="68">
        <v>2.1930000000000001</v>
      </c>
      <c r="F15" s="68">
        <v>-5.8650000000000002</v>
      </c>
      <c r="G15" s="68">
        <v>-1.2170000000000001</v>
      </c>
    </row>
    <row r="16" spans="1:7" s="2" customFormat="1" ht="14.4" customHeight="1" x14ac:dyDescent="0.2">
      <c r="A16" s="69" t="s">
        <v>109</v>
      </c>
      <c r="B16" s="69"/>
      <c r="C16" s="71">
        <v>0</v>
      </c>
      <c r="D16" s="71">
        <v>-19.48</v>
      </c>
      <c r="E16" s="71">
        <v>-26.951999999999998</v>
      </c>
      <c r="F16" s="71">
        <v>-105.58799999999995</v>
      </c>
      <c r="G16" s="71">
        <v>19.591999999999999</v>
      </c>
    </row>
    <row r="17" spans="1:12" ht="18" customHeight="1" x14ac:dyDescent="0.2">
      <c r="A17" s="59" t="s">
        <v>224</v>
      </c>
      <c r="B17" s="59"/>
      <c r="C17" s="72">
        <v>4879.2780000000002</v>
      </c>
      <c r="D17" s="72">
        <v>5176.857</v>
      </c>
      <c r="E17" s="72">
        <v>5319.4520000000002</v>
      </c>
      <c r="F17" s="72">
        <v>5691.393</v>
      </c>
      <c r="G17" s="72">
        <v>6004.5169999999998</v>
      </c>
      <c r="H17" s="11"/>
      <c r="I17" s="11"/>
      <c r="J17" s="11"/>
      <c r="K17" s="11"/>
      <c r="L17" s="11"/>
    </row>
    <row r="18" spans="1:12" ht="12" customHeight="1" x14ac:dyDescent="0.2">
      <c r="A18" s="19"/>
      <c r="B18" s="19"/>
      <c r="C18" s="19"/>
      <c r="D18" s="19"/>
      <c r="E18" s="19"/>
      <c r="F18" s="19"/>
      <c r="G18" s="27"/>
    </row>
    <row r="19" spans="1:12" ht="12" customHeight="1" x14ac:dyDescent="0.2">
      <c r="A19" s="324" t="s">
        <v>69</v>
      </c>
      <c r="B19" s="324"/>
      <c r="C19" s="324"/>
      <c r="D19" s="324"/>
      <c r="E19" s="324"/>
      <c r="F19" s="324"/>
      <c r="G19" s="325"/>
    </row>
    <row r="20" spans="1:12" ht="12" customHeight="1" x14ac:dyDescent="0.2">
      <c r="A20" s="142"/>
      <c r="B20" s="142"/>
      <c r="C20" s="142"/>
      <c r="D20" s="142"/>
      <c r="E20" s="142"/>
      <c r="F20" s="142"/>
      <c r="G20" s="143"/>
    </row>
    <row r="21" spans="1:12" ht="18" customHeight="1" x14ac:dyDescent="0.2">
      <c r="A21" s="328" t="s">
        <v>119</v>
      </c>
      <c r="B21" s="328"/>
      <c r="C21" s="328"/>
      <c r="D21" s="328"/>
      <c r="E21" s="328"/>
      <c r="F21" s="329"/>
      <c r="G21" s="175"/>
    </row>
    <row r="22" spans="1:12" ht="12" customHeight="1" x14ac:dyDescent="0.2">
      <c r="A22" s="28" t="s">
        <v>23</v>
      </c>
      <c r="B22" s="28"/>
      <c r="C22" s="28"/>
      <c r="D22" s="28"/>
      <c r="E22" s="28"/>
      <c r="F22" s="143"/>
      <c r="G22" s="143"/>
    </row>
    <row r="23" spans="1:12" ht="12" customHeight="1" x14ac:dyDescent="0.2">
      <c r="A23" s="29" t="s">
        <v>110</v>
      </c>
      <c r="B23" s="29"/>
      <c r="C23" s="30"/>
      <c r="D23" s="30"/>
      <c r="E23" s="30"/>
      <c r="F23" s="31">
        <v>-110.381</v>
      </c>
      <c r="G23" s="143"/>
    </row>
    <row r="24" spans="1:12" ht="20.399999999999999" x14ac:dyDescent="0.2">
      <c r="A24" s="143" t="s">
        <v>111</v>
      </c>
      <c r="B24" s="143"/>
      <c r="C24" s="30"/>
      <c r="D24" s="30"/>
      <c r="E24" s="30"/>
      <c r="F24" s="30"/>
      <c r="G24" s="143"/>
    </row>
    <row r="25" spans="1:12" ht="12" customHeight="1" x14ac:dyDescent="0.2">
      <c r="A25" s="29"/>
      <c r="B25" s="29"/>
      <c r="C25" s="30"/>
      <c r="D25" s="30"/>
      <c r="E25" s="30"/>
      <c r="F25" s="30"/>
      <c r="G25" s="143"/>
    </row>
    <row r="26" spans="1:12" ht="18.600000000000001" customHeight="1" x14ac:dyDescent="0.2">
      <c r="A26" s="328" t="s">
        <v>120</v>
      </c>
      <c r="B26" s="328"/>
      <c r="C26" s="329"/>
      <c r="D26" s="329"/>
      <c r="E26" s="329"/>
      <c r="F26" s="329"/>
      <c r="G26" s="175"/>
    </row>
    <row r="27" spans="1:12" ht="12" customHeight="1" x14ac:dyDescent="0.2">
      <c r="A27" s="32" t="s">
        <v>23</v>
      </c>
      <c r="B27" s="32"/>
      <c r="C27" s="143"/>
      <c r="D27" s="143"/>
      <c r="E27" s="143"/>
      <c r="F27" s="143"/>
      <c r="G27" s="143"/>
    </row>
    <row r="28" spans="1:12" ht="12" customHeight="1" x14ac:dyDescent="0.2">
      <c r="A28" s="29" t="s">
        <v>114</v>
      </c>
      <c r="B28" s="29"/>
      <c r="C28" s="30"/>
      <c r="D28" s="31">
        <v>-18.75</v>
      </c>
      <c r="E28" s="31">
        <v>-30.471</v>
      </c>
      <c r="F28" s="31">
        <v>14.647</v>
      </c>
      <c r="G28" s="143"/>
    </row>
    <row r="29" spans="1:12" ht="112.2" x14ac:dyDescent="0.2">
      <c r="A29" s="143" t="s">
        <v>140</v>
      </c>
      <c r="B29" s="143"/>
      <c r="C29" s="30"/>
      <c r="D29" s="30"/>
      <c r="E29" s="30"/>
      <c r="F29" s="30"/>
      <c r="G29" s="143"/>
    </row>
    <row r="30" spans="1:12" ht="12" customHeight="1" x14ac:dyDescent="0.2">
      <c r="A30" s="142"/>
      <c r="B30" s="142"/>
      <c r="C30" s="142"/>
      <c r="D30" s="142"/>
      <c r="E30" s="142"/>
      <c r="F30" s="142"/>
      <c r="G30" s="143"/>
    </row>
    <row r="31" spans="1:12" ht="12" customHeight="1" x14ac:dyDescent="0.2">
      <c r="A31" s="328" t="s">
        <v>77</v>
      </c>
      <c r="B31" s="328"/>
      <c r="C31" s="328"/>
      <c r="D31" s="328"/>
      <c r="E31" s="328"/>
      <c r="F31" s="328"/>
      <c r="G31" s="329"/>
    </row>
    <row r="32" spans="1:12" ht="12" customHeight="1" x14ac:dyDescent="0.2">
      <c r="A32" s="34" t="s">
        <v>23</v>
      </c>
      <c r="B32" s="34"/>
      <c r="C32" s="34"/>
      <c r="D32" s="34"/>
      <c r="E32" s="34"/>
      <c r="F32" s="34"/>
      <c r="G32" s="36"/>
    </row>
    <row r="33" spans="1:8" ht="12" customHeight="1" x14ac:dyDescent="0.2">
      <c r="A33" s="35" t="s">
        <v>78</v>
      </c>
      <c r="B33" s="35"/>
      <c r="C33" s="35"/>
      <c r="D33" s="35"/>
      <c r="E33" s="35"/>
      <c r="F33" s="35"/>
      <c r="G33" s="136">
        <v>208.19499999999999</v>
      </c>
    </row>
    <row r="34" spans="1:8" ht="12" customHeight="1" x14ac:dyDescent="0.2">
      <c r="A34" s="176"/>
      <c r="B34" s="176"/>
      <c r="C34" s="176"/>
      <c r="D34" s="176"/>
      <c r="E34" s="176"/>
      <c r="F34" s="176"/>
      <c r="G34" s="136"/>
    </row>
    <row r="35" spans="1:8" ht="12" customHeight="1" x14ac:dyDescent="0.2">
      <c r="A35" s="138" t="s">
        <v>251</v>
      </c>
      <c r="B35" s="138"/>
      <c r="C35" s="138"/>
      <c r="D35" s="138"/>
      <c r="E35" s="138"/>
      <c r="F35" s="138"/>
      <c r="G35" s="136">
        <v>-95.733999999999995</v>
      </c>
    </row>
    <row r="36" spans="1:8" ht="28.5" customHeight="1" x14ac:dyDescent="0.2">
      <c r="A36" s="145" t="s">
        <v>99</v>
      </c>
      <c r="B36" s="145"/>
      <c r="C36" s="145"/>
      <c r="D36" s="145"/>
      <c r="E36" s="145"/>
      <c r="F36" s="145"/>
      <c r="G36" s="136"/>
    </row>
    <row r="37" spans="1:8" ht="12" customHeight="1" x14ac:dyDescent="0.2">
      <c r="A37" s="177"/>
      <c r="B37" s="177"/>
      <c r="C37" s="177"/>
      <c r="D37" s="177"/>
      <c r="E37" s="177"/>
      <c r="F37" s="177"/>
      <c r="G37" s="136"/>
    </row>
    <row r="38" spans="1:8" ht="10.199999999999999" x14ac:dyDescent="0.2">
      <c r="A38" s="178" t="s">
        <v>89</v>
      </c>
      <c r="B38" s="178"/>
      <c r="C38" s="178"/>
      <c r="D38" s="178"/>
      <c r="E38" s="178"/>
      <c r="F38" s="178"/>
      <c r="G38" s="136">
        <v>6</v>
      </c>
      <c r="H38" s="5" t="s">
        <v>91</v>
      </c>
    </row>
    <row r="39" spans="1:8" ht="112.2" x14ac:dyDescent="0.2">
      <c r="A39" s="173" t="s">
        <v>90</v>
      </c>
      <c r="B39" s="173"/>
      <c r="C39" s="173"/>
      <c r="D39" s="173"/>
      <c r="E39" s="173"/>
      <c r="F39" s="173"/>
      <c r="G39" s="136"/>
    </row>
    <row r="40" spans="1:8" ht="12" customHeight="1" x14ac:dyDescent="0.2">
      <c r="A40" s="173"/>
      <c r="B40" s="173"/>
      <c r="C40" s="173"/>
      <c r="D40" s="173"/>
      <c r="E40" s="173"/>
      <c r="F40" s="173"/>
      <c r="G40" s="136"/>
    </row>
    <row r="41" spans="1:8" ht="12" customHeight="1" x14ac:dyDescent="0.2">
      <c r="A41" s="179" t="s">
        <v>24</v>
      </c>
      <c r="B41" s="179"/>
      <c r="C41" s="179"/>
      <c r="D41" s="179"/>
      <c r="E41" s="179"/>
      <c r="F41" s="179"/>
      <c r="G41" s="136"/>
    </row>
    <row r="42" spans="1:8" ht="10.199999999999999" x14ac:dyDescent="0.2">
      <c r="A42" s="178" t="s">
        <v>67</v>
      </c>
      <c r="B42" s="178"/>
      <c r="C42" s="178"/>
      <c r="D42" s="178"/>
      <c r="E42" s="178"/>
      <c r="F42" s="178"/>
      <c r="G42" s="136"/>
    </row>
    <row r="43" spans="1:8" ht="10.199999999999999" x14ac:dyDescent="0.2">
      <c r="A43" s="178" t="s">
        <v>252</v>
      </c>
      <c r="B43" s="178"/>
      <c r="C43" s="178"/>
      <c r="D43" s="178"/>
      <c r="E43" s="178"/>
      <c r="F43" s="178"/>
      <c r="G43" s="136"/>
    </row>
    <row r="44" spans="1:8" ht="74.25" customHeight="1" x14ac:dyDescent="0.2">
      <c r="A44" s="173" t="s">
        <v>106</v>
      </c>
      <c r="B44" s="173"/>
      <c r="C44" s="173"/>
      <c r="D44" s="173"/>
      <c r="E44" s="173"/>
      <c r="F44" s="173"/>
      <c r="G44" s="136">
        <v>3</v>
      </c>
    </row>
    <row r="45" spans="1:8" ht="10.199999999999999" x14ac:dyDescent="0.2">
      <c r="A45" s="180"/>
      <c r="B45" s="180"/>
      <c r="C45" s="180"/>
      <c r="D45" s="180"/>
      <c r="E45" s="180"/>
      <c r="F45" s="180"/>
      <c r="G45" s="136"/>
    </row>
    <row r="46" spans="1:8" ht="15.9" customHeight="1" x14ac:dyDescent="0.2">
      <c r="A46" s="328" t="s">
        <v>116</v>
      </c>
      <c r="B46" s="328"/>
      <c r="C46" s="328"/>
      <c r="D46" s="328"/>
      <c r="E46" s="328"/>
      <c r="F46" s="328"/>
      <c r="G46" s="329"/>
    </row>
    <row r="47" spans="1:8" ht="10.199999999999999" x14ac:dyDescent="0.2">
      <c r="A47" s="37" t="s">
        <v>23</v>
      </c>
      <c r="B47" s="37"/>
      <c r="C47" s="178"/>
      <c r="D47" s="178"/>
      <c r="E47" s="178"/>
      <c r="F47" s="178"/>
      <c r="G47" s="136"/>
    </row>
    <row r="48" spans="1:8" ht="10.199999999999999" x14ac:dyDescent="0.2">
      <c r="A48" s="182" t="s">
        <v>117</v>
      </c>
      <c r="B48" s="182"/>
      <c r="C48" s="178"/>
      <c r="D48" s="183">
        <v>-0.73</v>
      </c>
      <c r="E48" s="183">
        <v>1.3260000000000001</v>
      </c>
      <c r="F48" s="183">
        <v>-3.9889999999999999</v>
      </c>
      <c r="G48" s="136">
        <v>-46.823999999999998</v>
      </c>
    </row>
    <row r="49" spans="1:9" ht="40.799999999999997" x14ac:dyDescent="0.2">
      <c r="A49" s="144" t="s">
        <v>200</v>
      </c>
      <c r="B49" s="144"/>
      <c r="C49" s="178"/>
      <c r="D49" s="184"/>
      <c r="E49" s="184"/>
      <c r="F49" s="184"/>
      <c r="G49" s="136"/>
    </row>
    <row r="50" spans="1:9" ht="10.199999999999999" x14ac:dyDescent="0.2">
      <c r="A50" s="182"/>
      <c r="B50" s="182"/>
      <c r="C50" s="178"/>
      <c r="D50" s="184"/>
      <c r="E50" s="184"/>
      <c r="F50" s="184"/>
      <c r="G50" s="136"/>
      <c r="H50" s="169"/>
      <c r="I50" s="169"/>
    </row>
    <row r="51" spans="1:9" ht="10.199999999999999" x14ac:dyDescent="0.2">
      <c r="A51" s="185" t="s">
        <v>24</v>
      </c>
      <c r="B51" s="185"/>
      <c r="C51" s="178"/>
      <c r="D51" s="184"/>
      <c r="E51" s="184"/>
      <c r="F51" s="184"/>
      <c r="G51" s="136"/>
      <c r="H51" s="170"/>
      <c r="I51" s="171"/>
    </row>
    <row r="52" spans="1:9" ht="12" customHeight="1" x14ac:dyDescent="0.2">
      <c r="A52" s="178" t="s">
        <v>67</v>
      </c>
      <c r="B52" s="178"/>
      <c r="C52" s="178"/>
      <c r="D52" s="184"/>
      <c r="E52" s="184"/>
      <c r="F52" s="184"/>
      <c r="G52" s="136"/>
      <c r="H52" s="170"/>
      <c r="I52" s="171"/>
    </row>
    <row r="53" spans="1:9" ht="12" customHeight="1" x14ac:dyDescent="0.2">
      <c r="A53" s="186" t="s">
        <v>253</v>
      </c>
      <c r="B53" s="178"/>
      <c r="C53" s="178"/>
      <c r="D53" s="184"/>
      <c r="E53" s="184"/>
      <c r="F53" s="184"/>
      <c r="G53" s="136">
        <v>-8</v>
      </c>
      <c r="H53" s="170"/>
      <c r="I53" s="171"/>
    </row>
    <row r="54" spans="1:9" ht="12" customHeight="1" x14ac:dyDescent="0.2">
      <c r="A54" s="186" t="s">
        <v>254</v>
      </c>
      <c r="B54" s="180"/>
      <c r="C54" s="180"/>
      <c r="D54" s="181"/>
      <c r="E54" s="181"/>
      <c r="F54" s="181"/>
      <c r="G54" s="136">
        <v>-0.5</v>
      </c>
      <c r="H54" s="170"/>
      <c r="I54" s="171"/>
    </row>
    <row r="55" spans="1:9" ht="12" customHeight="1" x14ac:dyDescent="0.2">
      <c r="A55" s="180"/>
      <c r="B55" s="180"/>
      <c r="C55" s="180"/>
      <c r="D55" s="181"/>
      <c r="E55" s="181"/>
      <c r="F55" s="181"/>
      <c r="G55" s="136"/>
    </row>
    <row r="56" spans="1:9" ht="19.5" customHeight="1" x14ac:dyDescent="0.2">
      <c r="A56" s="328" t="s">
        <v>238</v>
      </c>
      <c r="B56" s="328"/>
      <c r="C56" s="328"/>
      <c r="D56" s="328"/>
      <c r="E56" s="328"/>
      <c r="F56" s="328"/>
      <c r="G56" s="329"/>
    </row>
    <row r="57" spans="1:9" ht="12" customHeight="1" x14ac:dyDescent="0.2">
      <c r="A57" s="28" t="s">
        <v>23</v>
      </c>
      <c r="B57" s="28"/>
      <c r="C57" s="28"/>
      <c r="D57" s="28"/>
      <c r="E57" s="28"/>
      <c r="F57" s="143"/>
      <c r="G57" s="142"/>
    </row>
    <row r="58" spans="1:9" ht="12" customHeight="1" x14ac:dyDescent="0.2">
      <c r="A58" s="29" t="s">
        <v>233</v>
      </c>
      <c r="B58" s="29"/>
      <c r="C58" s="30"/>
      <c r="D58" s="30"/>
      <c r="E58" s="30"/>
      <c r="F58" s="31"/>
      <c r="G58" s="172">
        <v>-45.328000000000003</v>
      </c>
    </row>
    <row r="59" spans="1:9" ht="20.399999999999999" x14ac:dyDescent="0.2">
      <c r="A59" s="309" t="s">
        <v>198</v>
      </c>
      <c r="B59" s="309"/>
      <c r="C59" s="216"/>
      <c r="D59" s="216"/>
      <c r="E59" s="216"/>
      <c r="F59" s="216"/>
      <c r="G59" s="213"/>
    </row>
    <row r="60" spans="1:9" ht="12" customHeight="1" x14ac:dyDescent="0.2">
      <c r="A60" s="37"/>
      <c r="B60" s="37"/>
      <c r="C60" s="37"/>
      <c r="D60" s="37"/>
      <c r="E60" s="37"/>
      <c r="F60" s="37"/>
      <c r="G60" s="213"/>
    </row>
    <row r="61" spans="1:9" ht="16.5" customHeight="1" x14ac:dyDescent="0.2">
      <c r="A61" s="342" t="s">
        <v>262</v>
      </c>
      <c r="B61" s="342"/>
      <c r="C61" s="342"/>
      <c r="D61" s="342"/>
      <c r="E61" s="342"/>
      <c r="F61" s="342"/>
      <c r="G61" s="343"/>
    </row>
    <row r="62" spans="1:9" ht="12" customHeight="1" x14ac:dyDescent="0.2">
      <c r="A62" s="152" t="s">
        <v>23</v>
      </c>
      <c r="B62" s="152"/>
      <c r="C62" s="309"/>
      <c r="D62" s="309"/>
      <c r="E62" s="309"/>
      <c r="F62" s="309"/>
      <c r="G62" s="308"/>
    </row>
    <row r="63" spans="1:9" ht="12" customHeight="1" x14ac:dyDescent="0.2">
      <c r="A63" s="182" t="s">
        <v>234</v>
      </c>
      <c r="B63" s="152"/>
      <c r="C63" s="309"/>
      <c r="D63" s="309"/>
      <c r="E63" s="183">
        <v>2.1930000000000001</v>
      </c>
      <c r="F63" s="183">
        <v>-5.8650000000000002</v>
      </c>
      <c r="G63" s="139">
        <v>-1.2170000000000001</v>
      </c>
    </row>
    <row r="64" spans="1:9" ht="20.399999999999999" x14ac:dyDescent="0.2">
      <c r="A64" s="309" t="s">
        <v>198</v>
      </c>
      <c r="B64" s="178"/>
      <c r="C64" s="178"/>
      <c r="D64" s="184"/>
      <c r="E64" s="184"/>
      <c r="F64" s="184"/>
      <c r="G64" s="136"/>
    </row>
    <row r="65" spans="1:7" ht="12" customHeight="1" x14ac:dyDescent="0.2">
      <c r="A65" s="180"/>
      <c r="B65" s="180"/>
      <c r="C65" s="180"/>
      <c r="D65" s="181"/>
      <c r="E65" s="181"/>
      <c r="F65" s="181"/>
      <c r="G65" s="136"/>
    </row>
    <row r="66" spans="1:7" ht="10.199999999999999" x14ac:dyDescent="0.2">
      <c r="A66" s="40"/>
      <c r="B66" s="40"/>
      <c r="C66" s="40"/>
      <c r="D66" s="41"/>
      <c r="E66" s="41"/>
      <c r="F66" s="41"/>
      <c r="G66" s="41"/>
    </row>
    <row r="67" spans="1:7" ht="12" customHeight="1" x14ac:dyDescent="0.2">
      <c r="A67" s="3"/>
      <c r="B67" s="3"/>
      <c r="C67" s="1"/>
      <c r="D67" s="1"/>
      <c r="E67" s="1"/>
      <c r="F67" s="1"/>
      <c r="G67" s="1"/>
    </row>
    <row r="68" spans="1:7" ht="12" customHeight="1" x14ac:dyDescent="0.2">
      <c r="A68" s="4"/>
      <c r="B68" s="4"/>
      <c r="C68" s="9"/>
      <c r="D68" s="9"/>
      <c r="E68" s="9"/>
      <c r="F68" s="9"/>
      <c r="G68" s="9"/>
    </row>
  </sheetData>
  <mergeCells count="8">
    <mergeCell ref="A56:G56"/>
    <mergeCell ref="A61:G61"/>
    <mergeCell ref="A46:G46"/>
    <mergeCell ref="A1:G1"/>
    <mergeCell ref="A19:G19"/>
    <mergeCell ref="A31:G31"/>
    <mergeCell ref="A21:F21"/>
    <mergeCell ref="A26:F2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A1:L50"/>
  <sheetViews>
    <sheetView topLeftCell="A19" workbookViewId="0">
      <selection activeCell="A49" sqref="A49:G50"/>
    </sheetView>
  </sheetViews>
  <sheetFormatPr defaultColWidth="9.109375" defaultRowHeight="10.199999999999999" x14ac:dyDescent="0.2"/>
  <cols>
    <col min="1" max="1" width="45" style="5" customWidth="1"/>
    <col min="2" max="2" width="31.33203125" style="5" bestFit="1" customWidth="1"/>
    <col min="3" max="7" width="7.88671875" style="5" bestFit="1" customWidth="1"/>
    <col min="8" max="16384" width="9.109375" style="5"/>
  </cols>
  <sheetData>
    <row r="1" spans="1:12" ht="21" customHeight="1" x14ac:dyDescent="0.2">
      <c r="A1" s="349" t="s">
        <v>29</v>
      </c>
      <c r="B1" s="349"/>
      <c r="C1" s="349"/>
      <c r="D1" s="349"/>
      <c r="E1" s="349"/>
      <c r="F1" s="349"/>
      <c r="G1" s="349"/>
    </row>
    <row r="2" spans="1:12" x14ac:dyDescent="0.2">
      <c r="A2" s="58"/>
      <c r="B2" s="58"/>
      <c r="C2" s="58">
        <v>2021</v>
      </c>
      <c r="D2" s="58">
        <v>2022</v>
      </c>
      <c r="E2" s="58">
        <v>2023</v>
      </c>
      <c r="F2" s="58">
        <v>2024</v>
      </c>
      <c r="G2" s="58">
        <v>2025</v>
      </c>
    </row>
    <row r="3" spans="1:12" ht="14.4" customHeight="1" x14ac:dyDescent="0.2">
      <c r="A3" s="59" t="s">
        <v>76</v>
      </c>
      <c r="B3" s="59"/>
      <c r="C3" s="60">
        <v>1697.2629999999999</v>
      </c>
      <c r="D3" s="60">
        <v>1764.7850000000001</v>
      </c>
      <c r="E3" s="60">
        <v>1890.4069999999999</v>
      </c>
      <c r="F3" s="60">
        <v>2044.713</v>
      </c>
      <c r="G3" s="60">
        <v>2088.6239999999998</v>
      </c>
    </row>
    <row r="4" spans="1:12" ht="14.4" customHeight="1" x14ac:dyDescent="0.2">
      <c r="A4" s="61" t="s">
        <v>220</v>
      </c>
      <c r="B4" s="61" t="s">
        <v>226</v>
      </c>
      <c r="C4" s="62"/>
      <c r="D4" s="62"/>
      <c r="E4" s="62"/>
      <c r="F4" s="62"/>
      <c r="G4" s="62"/>
    </row>
    <row r="5" spans="1:12" ht="14.4" customHeight="1" x14ac:dyDescent="0.2">
      <c r="A5" s="63" t="s">
        <v>228</v>
      </c>
      <c r="B5" s="64" t="s">
        <v>110</v>
      </c>
      <c r="C5" s="65"/>
      <c r="D5" s="65"/>
      <c r="E5" s="65"/>
      <c r="F5" s="65">
        <v>-14.343999999999999</v>
      </c>
      <c r="G5" s="62"/>
    </row>
    <row r="6" spans="1:12" ht="14.4" customHeight="1" x14ac:dyDescent="0.2">
      <c r="A6" s="63" t="s">
        <v>229</v>
      </c>
      <c r="B6" s="64" t="s">
        <v>114</v>
      </c>
      <c r="C6" s="65"/>
      <c r="D6" s="65">
        <v>0.68200000000000005</v>
      </c>
      <c r="E6" s="65">
        <v>-4.5069999999999997</v>
      </c>
      <c r="F6" s="65">
        <v>-7.9649999999999999</v>
      </c>
      <c r="G6" s="62"/>
    </row>
    <row r="7" spans="1:12" ht="14.4" customHeight="1" x14ac:dyDescent="0.2">
      <c r="A7" s="63" t="s">
        <v>221</v>
      </c>
      <c r="B7" s="67" t="s">
        <v>78</v>
      </c>
      <c r="C7" s="65"/>
      <c r="D7" s="65"/>
      <c r="E7" s="65"/>
      <c r="F7" s="65"/>
      <c r="G7" s="68">
        <v>65.366</v>
      </c>
    </row>
    <row r="8" spans="1:12" ht="14.4" customHeight="1" x14ac:dyDescent="0.2">
      <c r="A8" s="63"/>
      <c r="B8" s="141" t="s">
        <v>251</v>
      </c>
      <c r="C8" s="65"/>
      <c r="D8" s="65"/>
      <c r="E8" s="65"/>
      <c r="F8" s="65"/>
      <c r="G8" s="68">
        <v>-22.309000000000001</v>
      </c>
    </row>
    <row r="9" spans="1:12" ht="14.4" customHeight="1" x14ac:dyDescent="0.2">
      <c r="A9" s="63" t="s">
        <v>222</v>
      </c>
      <c r="B9" s="64" t="s">
        <v>117</v>
      </c>
      <c r="C9" s="68"/>
      <c r="D9" s="68">
        <v>-0.03</v>
      </c>
      <c r="E9" s="68">
        <v>0.35899999999999999</v>
      </c>
      <c r="F9" s="68">
        <v>-10.669</v>
      </c>
      <c r="G9" s="68">
        <v>-5.1779999999999999</v>
      </c>
    </row>
    <row r="10" spans="1:12" ht="14.4" customHeight="1" x14ac:dyDescent="0.2">
      <c r="A10" s="63" t="s">
        <v>232</v>
      </c>
      <c r="B10" s="64" t="s">
        <v>233</v>
      </c>
      <c r="C10" s="68"/>
      <c r="D10" s="68"/>
      <c r="E10" s="68"/>
      <c r="F10" s="68"/>
      <c r="G10" s="68">
        <v>-4.0030000000000001</v>
      </c>
    </row>
    <row r="11" spans="1:12" ht="14.4" customHeight="1" x14ac:dyDescent="0.2">
      <c r="A11" s="63" t="s">
        <v>223</v>
      </c>
      <c r="B11" s="64" t="s">
        <v>235</v>
      </c>
      <c r="C11" s="68"/>
      <c r="D11" s="68"/>
      <c r="E11" s="68">
        <v>0.182</v>
      </c>
      <c r="F11" s="68">
        <v>1.829</v>
      </c>
      <c r="G11" s="68">
        <v>0.93899999999999995</v>
      </c>
    </row>
    <row r="12" spans="1:12" s="2" customFormat="1" ht="14.4" customHeight="1" x14ac:dyDescent="0.2">
      <c r="A12" s="69" t="s">
        <v>109</v>
      </c>
      <c r="B12" s="263"/>
      <c r="C12" s="71">
        <v>0</v>
      </c>
      <c r="D12" s="71">
        <v>0.65200000000000002</v>
      </c>
      <c r="E12" s="71">
        <v>-3.9659999999999997</v>
      </c>
      <c r="F12" s="71">
        <v>-31.148999999999994</v>
      </c>
      <c r="G12" s="71">
        <v>34.815000000000005</v>
      </c>
    </row>
    <row r="13" spans="1:12" ht="15.9" customHeight="1" x14ac:dyDescent="0.2">
      <c r="A13" s="59" t="s">
        <v>224</v>
      </c>
      <c r="B13" s="59"/>
      <c r="C13" s="72">
        <v>1697.2629999999999</v>
      </c>
      <c r="D13" s="72">
        <v>1765.4369999999999</v>
      </c>
      <c r="E13" s="72">
        <v>1886.441</v>
      </c>
      <c r="F13" s="72">
        <v>2013.5640000000001</v>
      </c>
      <c r="G13" s="72">
        <v>2123.4389999999999</v>
      </c>
      <c r="H13" s="11"/>
      <c r="I13" s="11"/>
      <c r="J13" s="11"/>
      <c r="K13" s="11"/>
      <c r="L13" s="11"/>
    </row>
    <row r="14" spans="1:12" x14ac:dyDescent="0.2">
      <c r="A14" s="19"/>
      <c r="B14" s="19"/>
      <c r="C14" s="19"/>
      <c r="D14" s="19"/>
      <c r="E14" s="19"/>
      <c r="F14" s="19"/>
      <c r="G14" s="27"/>
    </row>
    <row r="15" spans="1:12" ht="23.25" customHeight="1" x14ac:dyDescent="0.2">
      <c r="A15" s="324" t="s">
        <v>47</v>
      </c>
      <c r="B15" s="324"/>
      <c r="C15" s="324"/>
      <c r="D15" s="324"/>
      <c r="E15" s="324"/>
      <c r="F15" s="324"/>
      <c r="G15" s="324"/>
    </row>
    <row r="16" spans="1:12" x14ac:dyDescent="0.2">
      <c r="A16" s="19"/>
      <c r="B16" s="19"/>
      <c r="C16" s="19"/>
      <c r="D16" s="19"/>
      <c r="E16" s="19"/>
      <c r="F16" s="19"/>
      <c r="G16" s="27"/>
    </row>
    <row r="17" spans="1:7" ht="15.6" customHeight="1" x14ac:dyDescent="0.2">
      <c r="A17" s="328" t="s">
        <v>119</v>
      </c>
      <c r="B17" s="328"/>
      <c r="C17" s="328"/>
      <c r="D17" s="328"/>
      <c r="E17" s="328"/>
      <c r="F17" s="329"/>
      <c r="G17" s="151"/>
    </row>
    <row r="18" spans="1:7" x14ac:dyDescent="0.2">
      <c r="A18" s="28" t="s">
        <v>23</v>
      </c>
      <c r="B18" s="28"/>
      <c r="C18" s="28"/>
      <c r="D18" s="28"/>
      <c r="E18" s="28"/>
      <c r="F18" s="143"/>
      <c r="G18" s="27"/>
    </row>
    <row r="19" spans="1:7" x14ac:dyDescent="0.2">
      <c r="A19" s="29" t="s">
        <v>110</v>
      </c>
      <c r="B19" s="29"/>
      <c r="C19" s="30"/>
      <c r="D19" s="30"/>
      <c r="E19" s="30"/>
      <c r="F19" s="31">
        <v>-14.343999999999999</v>
      </c>
      <c r="G19" s="27"/>
    </row>
    <row r="20" spans="1:7" ht="30.6" x14ac:dyDescent="0.2">
      <c r="A20" s="143" t="s">
        <v>111</v>
      </c>
      <c r="B20" s="143"/>
      <c r="C20" s="30"/>
      <c r="D20" s="30"/>
      <c r="E20" s="30"/>
      <c r="F20" s="30"/>
      <c r="G20" s="27"/>
    </row>
    <row r="21" spans="1:7" x14ac:dyDescent="0.2">
      <c r="A21" s="29"/>
      <c r="B21" s="29"/>
      <c r="C21" s="30"/>
      <c r="D21" s="30"/>
      <c r="E21" s="30"/>
      <c r="F21" s="30"/>
      <c r="G21" s="27"/>
    </row>
    <row r="22" spans="1:7" x14ac:dyDescent="0.2">
      <c r="A22" s="328" t="s">
        <v>120</v>
      </c>
      <c r="B22" s="328"/>
      <c r="C22" s="329"/>
      <c r="D22" s="329"/>
      <c r="E22" s="329"/>
      <c r="F22" s="329"/>
      <c r="G22" s="151"/>
    </row>
    <row r="23" spans="1:7" x14ac:dyDescent="0.2">
      <c r="A23" s="32" t="s">
        <v>23</v>
      </c>
      <c r="B23" s="32"/>
      <c r="C23" s="143"/>
      <c r="D23" s="143"/>
      <c r="E23" s="143"/>
      <c r="F23" s="143"/>
      <c r="G23" s="27"/>
    </row>
    <row r="24" spans="1:7" x14ac:dyDescent="0.2">
      <c r="A24" s="29" t="s">
        <v>114</v>
      </c>
      <c r="B24" s="29"/>
      <c r="C24" s="30"/>
      <c r="D24" s="31">
        <v>0.68200000000000005</v>
      </c>
      <c r="E24" s="31">
        <v>-4.5069999999999997</v>
      </c>
      <c r="F24" s="31">
        <v>-7.9649999999999999</v>
      </c>
      <c r="G24" s="27"/>
    </row>
    <row r="25" spans="1:7" ht="61.2" x14ac:dyDescent="0.2">
      <c r="A25" s="143" t="s">
        <v>141</v>
      </c>
      <c r="B25" s="143"/>
      <c r="C25" s="30"/>
      <c r="D25" s="30"/>
      <c r="E25" s="30"/>
      <c r="F25" s="30"/>
      <c r="G25" s="27"/>
    </row>
    <row r="26" spans="1:7" x14ac:dyDescent="0.2">
      <c r="A26" s="19"/>
      <c r="B26" s="19"/>
      <c r="C26" s="19"/>
      <c r="D26" s="19"/>
      <c r="E26" s="19"/>
      <c r="F26" s="19"/>
      <c r="G26" s="27"/>
    </row>
    <row r="27" spans="1:7" ht="17.399999999999999" customHeight="1" x14ac:dyDescent="0.2">
      <c r="A27" s="328" t="s">
        <v>77</v>
      </c>
      <c r="B27" s="328"/>
      <c r="C27" s="328"/>
      <c r="D27" s="328"/>
      <c r="E27" s="328"/>
      <c r="F27" s="328"/>
      <c r="G27" s="329"/>
    </row>
    <row r="28" spans="1:7" x14ac:dyDescent="0.2">
      <c r="A28" s="34" t="s">
        <v>23</v>
      </c>
      <c r="B28" s="34"/>
      <c r="C28" s="34"/>
      <c r="D28" s="34"/>
      <c r="E28" s="34"/>
      <c r="F28" s="34"/>
      <c r="G28" s="142"/>
    </row>
    <row r="29" spans="1:7" x14ac:dyDescent="0.2">
      <c r="A29" s="35" t="s">
        <v>78</v>
      </c>
      <c r="B29" s="35"/>
      <c r="C29" s="35"/>
      <c r="D29" s="35"/>
      <c r="E29" s="35"/>
      <c r="F29" s="35"/>
      <c r="G29" s="136">
        <v>65.366</v>
      </c>
    </row>
    <row r="30" spans="1:7" x14ac:dyDescent="0.2">
      <c r="A30" s="35"/>
      <c r="B30" s="35"/>
      <c r="C30" s="35"/>
      <c r="D30" s="35"/>
      <c r="E30" s="35"/>
      <c r="F30" s="35"/>
      <c r="G30" s="136"/>
    </row>
    <row r="31" spans="1:7" x14ac:dyDescent="0.2">
      <c r="A31" s="138" t="s">
        <v>251</v>
      </c>
      <c r="B31" s="138"/>
      <c r="C31" s="138"/>
      <c r="D31" s="138"/>
      <c r="E31" s="138"/>
      <c r="F31" s="138"/>
      <c r="G31" s="136">
        <v>-22.309000000000001</v>
      </c>
    </row>
    <row r="32" spans="1:7" ht="20.399999999999999" x14ac:dyDescent="0.2">
      <c r="A32" s="145" t="s">
        <v>100</v>
      </c>
      <c r="B32" s="145"/>
      <c r="C32" s="145"/>
      <c r="D32" s="145"/>
      <c r="E32" s="145"/>
      <c r="F32" s="145"/>
      <c r="G32" s="136"/>
    </row>
    <row r="33" spans="1:7" ht="12.75" customHeight="1" x14ac:dyDescent="0.2">
      <c r="A33" s="144"/>
      <c r="B33" s="144"/>
      <c r="C33" s="144"/>
      <c r="D33" s="144"/>
      <c r="E33" s="144"/>
      <c r="F33" s="144"/>
      <c r="G33" s="136"/>
    </row>
    <row r="34" spans="1:7" ht="17.399999999999999" customHeight="1" x14ac:dyDescent="0.2">
      <c r="A34" s="328" t="s">
        <v>116</v>
      </c>
      <c r="B34" s="328"/>
      <c r="C34" s="328"/>
      <c r="D34" s="328"/>
      <c r="E34" s="328"/>
      <c r="F34" s="328"/>
      <c r="G34" s="329"/>
    </row>
    <row r="35" spans="1:7" ht="12.75" customHeight="1" x14ac:dyDescent="0.2">
      <c r="A35" s="37" t="s">
        <v>23</v>
      </c>
      <c r="B35" s="37"/>
      <c r="C35" s="144"/>
      <c r="D35" s="144"/>
      <c r="E35" s="144"/>
      <c r="F35" s="144"/>
      <c r="G35" s="136"/>
    </row>
    <row r="36" spans="1:7" ht="12.75" customHeight="1" x14ac:dyDescent="0.2">
      <c r="A36" s="29" t="s">
        <v>117</v>
      </c>
      <c r="B36" s="29"/>
      <c r="C36" s="144"/>
      <c r="D36" s="139">
        <v>-0.03</v>
      </c>
      <c r="E36" s="139">
        <v>0.35899999999999999</v>
      </c>
      <c r="F36" s="139">
        <v>-10.669</v>
      </c>
      <c r="G36" s="136">
        <v>-5.1779999999999999</v>
      </c>
    </row>
    <row r="37" spans="1:7" ht="40.799999999999997" x14ac:dyDescent="0.2">
      <c r="A37" s="142" t="s">
        <v>201</v>
      </c>
      <c r="B37" s="142"/>
      <c r="C37" s="144"/>
      <c r="D37" s="139"/>
      <c r="E37" s="139"/>
      <c r="F37" s="139"/>
      <c r="G37" s="136"/>
    </row>
    <row r="38" spans="1:7" ht="12.75" customHeight="1" x14ac:dyDescent="0.2">
      <c r="A38" s="29"/>
      <c r="B38" s="29"/>
      <c r="C38" s="144"/>
      <c r="D38" s="139"/>
      <c r="E38" s="139"/>
      <c r="F38" s="139"/>
      <c r="G38" s="136"/>
    </row>
    <row r="39" spans="1:7" ht="15.9" customHeight="1" x14ac:dyDescent="0.2">
      <c r="A39" s="328" t="s">
        <v>238</v>
      </c>
      <c r="B39" s="328"/>
      <c r="C39" s="328"/>
      <c r="D39" s="328"/>
      <c r="E39" s="328"/>
      <c r="F39" s="328"/>
      <c r="G39" s="329"/>
    </row>
    <row r="40" spans="1:7" ht="12.75" customHeight="1" x14ac:dyDescent="0.2">
      <c r="A40" s="28" t="s">
        <v>23</v>
      </c>
      <c r="B40" s="28"/>
      <c r="C40" s="28"/>
      <c r="D40" s="28"/>
      <c r="E40" s="28"/>
      <c r="F40" s="143"/>
      <c r="G40" s="142"/>
    </row>
    <row r="41" spans="1:7" ht="14.1" customHeight="1" x14ac:dyDescent="0.2">
      <c r="A41" s="29" t="s">
        <v>233</v>
      </c>
      <c r="B41" s="29"/>
      <c r="C41" s="30"/>
      <c r="D41" s="30"/>
      <c r="E41" s="30"/>
      <c r="F41" s="31"/>
      <c r="G41" s="36">
        <v>-4.0030000000000001</v>
      </c>
    </row>
    <row r="42" spans="1:7" ht="20.399999999999999" x14ac:dyDescent="0.2">
      <c r="A42" s="309" t="s">
        <v>198</v>
      </c>
      <c r="B42" s="309"/>
      <c r="C42" s="216"/>
      <c r="D42" s="216"/>
      <c r="E42" s="216"/>
      <c r="F42" s="216"/>
      <c r="G42" s="213"/>
    </row>
    <row r="43" spans="1:7" ht="12.75" customHeight="1" x14ac:dyDescent="0.2">
      <c r="A43" s="37"/>
      <c r="B43" s="37"/>
      <c r="C43" s="37"/>
      <c r="D43" s="37"/>
      <c r="E43" s="37"/>
      <c r="F43" s="37"/>
      <c r="G43" s="213"/>
    </row>
    <row r="44" spans="1:7" ht="13.5" customHeight="1" x14ac:dyDescent="0.2">
      <c r="A44" s="342" t="s">
        <v>262</v>
      </c>
      <c r="B44" s="342"/>
      <c r="C44" s="342"/>
      <c r="D44" s="342"/>
      <c r="E44" s="342"/>
      <c r="F44" s="342"/>
      <c r="G44" s="343"/>
    </row>
    <row r="45" spans="1:7" x14ac:dyDescent="0.2">
      <c r="A45" s="152" t="s">
        <v>23</v>
      </c>
      <c r="B45" s="152"/>
      <c r="C45" s="309"/>
      <c r="D45" s="309"/>
      <c r="E45" s="309"/>
      <c r="F45" s="309"/>
      <c r="G45" s="308"/>
    </row>
    <row r="46" spans="1:7" x14ac:dyDescent="0.2">
      <c r="A46" s="182" t="s">
        <v>234</v>
      </c>
      <c r="B46" s="152"/>
      <c r="C46" s="309"/>
      <c r="D46" s="309"/>
      <c r="E46" s="183">
        <v>0.182</v>
      </c>
      <c r="F46" s="183">
        <v>1.829</v>
      </c>
      <c r="G46" s="139">
        <v>0.93899999999999995</v>
      </c>
    </row>
    <row r="47" spans="1:7" ht="20.399999999999999" x14ac:dyDescent="0.2">
      <c r="A47" s="309" t="s">
        <v>198</v>
      </c>
      <c r="B47" s="309"/>
      <c r="C47" s="308"/>
      <c r="D47" s="139"/>
      <c r="E47" s="139"/>
      <c r="F47" s="139"/>
      <c r="G47" s="136"/>
    </row>
    <row r="48" spans="1:7" x14ac:dyDescent="0.2">
      <c r="A48" s="40"/>
      <c r="B48" s="40"/>
      <c r="C48" s="40"/>
      <c r="D48" s="40"/>
      <c r="E48" s="40"/>
      <c r="F48" s="40"/>
      <c r="G48" s="41"/>
    </row>
    <row r="49" spans="1:7" x14ac:dyDescent="0.2">
      <c r="A49" s="3"/>
      <c r="B49" s="3"/>
      <c r="C49" s="1"/>
      <c r="D49" s="1"/>
      <c r="E49" s="1"/>
      <c r="F49" s="1"/>
      <c r="G49" s="1"/>
    </row>
    <row r="50" spans="1:7" x14ac:dyDescent="0.2">
      <c r="A50" s="4"/>
      <c r="B50" s="4"/>
      <c r="C50" s="9"/>
      <c r="D50" s="9"/>
      <c r="E50" s="9"/>
      <c r="F50" s="9"/>
      <c r="G50" s="9"/>
    </row>
  </sheetData>
  <mergeCells count="8">
    <mergeCell ref="A39:G39"/>
    <mergeCell ref="A44:G44"/>
    <mergeCell ref="A34:G34"/>
    <mergeCell ref="A1:G1"/>
    <mergeCell ref="A15:G15"/>
    <mergeCell ref="A27:G27"/>
    <mergeCell ref="A17:F17"/>
    <mergeCell ref="A22:F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59999389629810485"/>
  </sheetPr>
  <dimension ref="A1:M69"/>
  <sheetViews>
    <sheetView topLeftCell="A11" workbookViewId="0">
      <selection activeCell="G47" sqref="G47"/>
    </sheetView>
  </sheetViews>
  <sheetFormatPr defaultColWidth="9.109375" defaultRowHeight="10.199999999999999" x14ac:dyDescent="0.2"/>
  <cols>
    <col min="1" max="1" width="9.109375" style="5"/>
    <col min="2" max="2" width="48.5546875" style="5" customWidth="1"/>
    <col min="3" max="3" width="31.33203125" style="5" bestFit="1" customWidth="1"/>
    <col min="4" max="4" width="9" style="5" bestFit="1" customWidth="1"/>
    <col min="5" max="5" width="9.88671875" style="5" bestFit="1" customWidth="1"/>
    <col min="6" max="6" width="9" style="5" bestFit="1" customWidth="1"/>
    <col min="7" max="7" width="9.88671875" style="5" bestFit="1" customWidth="1"/>
    <col min="8" max="8" width="9" style="5" bestFit="1" customWidth="1"/>
    <col min="9" max="13" width="6.33203125" style="5" customWidth="1"/>
    <col min="14" max="16384" width="9.109375" style="5"/>
  </cols>
  <sheetData>
    <row r="1" spans="2:13" ht="22.5" customHeight="1" x14ac:dyDescent="0.2">
      <c r="B1" s="316" t="s">
        <v>19</v>
      </c>
      <c r="C1" s="316"/>
      <c r="D1" s="316"/>
      <c r="E1" s="316"/>
      <c r="F1" s="316"/>
      <c r="G1" s="316"/>
      <c r="H1" s="316"/>
    </row>
    <row r="2" spans="2:13" x14ac:dyDescent="0.2">
      <c r="B2" s="58"/>
      <c r="C2" s="58"/>
      <c r="D2" s="58">
        <v>2021</v>
      </c>
      <c r="E2" s="58">
        <v>2022</v>
      </c>
      <c r="F2" s="58">
        <v>2023</v>
      </c>
      <c r="G2" s="58">
        <v>2024</v>
      </c>
      <c r="H2" s="58">
        <v>2025</v>
      </c>
    </row>
    <row r="3" spans="2:13" ht="15" customHeight="1" x14ac:dyDescent="0.2">
      <c r="B3" s="59" t="s">
        <v>76</v>
      </c>
      <c r="C3" s="59"/>
      <c r="D3" s="60">
        <v>3333.7919999999999</v>
      </c>
      <c r="E3" s="60">
        <v>3100.1350000000002</v>
      </c>
      <c r="F3" s="60">
        <v>3214.799</v>
      </c>
      <c r="G3" s="60">
        <v>3383.4580000000001</v>
      </c>
      <c r="H3" s="60">
        <v>3494.0659999999998</v>
      </c>
    </row>
    <row r="4" spans="2:13" ht="14.4" customHeight="1" x14ac:dyDescent="0.2">
      <c r="B4" s="61" t="s">
        <v>220</v>
      </c>
      <c r="C4" s="61" t="s">
        <v>226</v>
      </c>
      <c r="D4" s="62"/>
      <c r="E4" s="62"/>
      <c r="F4" s="62"/>
      <c r="G4" s="62"/>
      <c r="H4" s="62"/>
    </row>
    <row r="5" spans="2:13" ht="14.4" customHeight="1" x14ac:dyDescent="0.2">
      <c r="B5" s="63" t="s">
        <v>228</v>
      </c>
      <c r="C5" s="64" t="s">
        <v>110</v>
      </c>
      <c r="D5" s="65"/>
      <c r="E5" s="65"/>
      <c r="F5" s="65"/>
      <c r="G5" s="65">
        <v>-43.734000000000002</v>
      </c>
      <c r="H5" s="62"/>
    </row>
    <row r="6" spans="2:13" ht="14.4" customHeight="1" x14ac:dyDescent="0.2">
      <c r="B6" s="63" t="s">
        <v>229</v>
      </c>
      <c r="C6" s="73" t="s">
        <v>112</v>
      </c>
      <c r="D6" s="65">
        <v>-0.29699999999999999</v>
      </c>
      <c r="E6" s="64"/>
      <c r="F6" s="64"/>
      <c r="G6" s="64"/>
      <c r="H6" s="62"/>
    </row>
    <row r="7" spans="2:13" ht="14.4" customHeight="1" x14ac:dyDescent="0.2">
      <c r="B7" s="63"/>
      <c r="C7" s="64" t="s">
        <v>114</v>
      </c>
      <c r="D7" s="65"/>
      <c r="E7" s="65">
        <v>-2.7480000000000002</v>
      </c>
      <c r="F7" s="65">
        <v>2.44</v>
      </c>
      <c r="G7" s="65">
        <v>-8.9999999999999993E-3</v>
      </c>
      <c r="H7" s="62"/>
    </row>
    <row r="8" spans="2:13" ht="14.4" customHeight="1" x14ac:dyDescent="0.2">
      <c r="B8" s="63" t="s">
        <v>249</v>
      </c>
      <c r="C8" s="67" t="s">
        <v>78</v>
      </c>
      <c r="D8" s="65"/>
      <c r="E8" s="65"/>
      <c r="F8" s="65"/>
      <c r="G8" s="65"/>
      <c r="H8" s="68">
        <v>178.46199999999999</v>
      </c>
    </row>
    <row r="9" spans="2:13" ht="14.4" customHeight="1" x14ac:dyDescent="0.2">
      <c r="B9" s="63" t="s">
        <v>222</v>
      </c>
      <c r="C9" s="64" t="s">
        <v>117</v>
      </c>
      <c r="D9" s="68"/>
      <c r="E9" s="68">
        <v>-0.33900000000000002</v>
      </c>
      <c r="F9" s="68">
        <v>1.9239999999999999</v>
      </c>
      <c r="G9" s="68">
        <v>-32.061</v>
      </c>
      <c r="H9" s="68">
        <v>-406.66500000000002</v>
      </c>
    </row>
    <row r="10" spans="2:13" ht="14.4" customHeight="1" x14ac:dyDescent="0.2">
      <c r="B10" s="63" t="s">
        <v>232</v>
      </c>
      <c r="C10" s="64" t="s">
        <v>233</v>
      </c>
      <c r="D10" s="68"/>
      <c r="E10" s="68"/>
      <c r="F10" s="68"/>
      <c r="G10" s="68"/>
      <c r="H10" s="68">
        <v>-21.951000000000001</v>
      </c>
    </row>
    <row r="11" spans="2:13" ht="14.4" customHeight="1" x14ac:dyDescent="0.2">
      <c r="B11" s="63" t="s">
        <v>223</v>
      </c>
      <c r="C11" s="64" t="s">
        <v>235</v>
      </c>
      <c r="D11" s="68"/>
      <c r="E11" s="68"/>
      <c r="F11" s="68">
        <v>1.796</v>
      </c>
      <c r="G11" s="68">
        <v>1.8420000000000001</v>
      </c>
      <c r="H11" s="68">
        <v>-1.982</v>
      </c>
    </row>
    <row r="12" spans="2:13" s="2" customFormat="1" ht="14.4" customHeight="1" x14ac:dyDescent="0.2">
      <c r="B12" s="69" t="s">
        <v>109</v>
      </c>
      <c r="C12" s="69"/>
      <c r="D12" s="71">
        <v>-0.29699999999999999</v>
      </c>
      <c r="E12" s="71">
        <v>-3.0870000000000002</v>
      </c>
      <c r="F12" s="71">
        <v>6.16</v>
      </c>
      <c r="G12" s="71">
        <v>-73.962000000000003</v>
      </c>
      <c r="H12" s="71">
        <v>-252.13600000000002</v>
      </c>
    </row>
    <row r="13" spans="2:13" ht="16.5" customHeight="1" x14ac:dyDescent="0.2">
      <c r="B13" s="59" t="s">
        <v>224</v>
      </c>
      <c r="C13" s="59"/>
      <c r="D13" s="72">
        <v>3333.4949999999999</v>
      </c>
      <c r="E13" s="72">
        <v>3097.0479999999998</v>
      </c>
      <c r="F13" s="72">
        <v>3220.9589999999998</v>
      </c>
      <c r="G13" s="72">
        <v>3309.4960000000001</v>
      </c>
      <c r="H13" s="72">
        <v>3241.93</v>
      </c>
      <c r="I13" s="11"/>
      <c r="J13" s="11"/>
      <c r="K13" s="11"/>
      <c r="L13" s="11"/>
      <c r="M13" s="11"/>
    </row>
    <row r="14" spans="2:13" x14ac:dyDescent="0.2">
      <c r="B14" s="19"/>
      <c r="C14" s="19"/>
      <c r="D14" s="19"/>
      <c r="E14" s="19"/>
      <c r="F14" s="19"/>
      <c r="G14" s="19"/>
      <c r="H14" s="27"/>
    </row>
    <row r="15" spans="2:13" ht="29.4" customHeight="1" x14ac:dyDescent="0.2">
      <c r="B15" s="324" t="s">
        <v>48</v>
      </c>
      <c r="C15" s="324"/>
      <c r="D15" s="324"/>
      <c r="E15" s="324"/>
      <c r="F15" s="324"/>
      <c r="G15" s="324"/>
      <c r="H15" s="325"/>
    </row>
    <row r="16" spans="2:13" x14ac:dyDescent="0.2">
      <c r="B16" s="19"/>
      <c r="C16" s="19"/>
      <c r="D16" s="19"/>
      <c r="E16" s="19"/>
      <c r="F16" s="19"/>
      <c r="G16" s="19"/>
      <c r="H16" s="27"/>
    </row>
    <row r="17" spans="2:8" ht="15.6" customHeight="1" x14ac:dyDescent="0.2">
      <c r="B17" s="328" t="s">
        <v>119</v>
      </c>
      <c r="C17" s="328"/>
      <c r="D17" s="328"/>
      <c r="E17" s="328"/>
      <c r="F17" s="328"/>
      <c r="G17" s="329"/>
      <c r="H17" s="151"/>
    </row>
    <row r="18" spans="2:8" x14ac:dyDescent="0.2">
      <c r="B18" s="28" t="s">
        <v>23</v>
      </c>
      <c r="C18" s="28"/>
      <c r="D18" s="28"/>
      <c r="E18" s="28"/>
      <c r="F18" s="28"/>
      <c r="G18" s="143"/>
      <c r="H18" s="27"/>
    </row>
    <row r="19" spans="2:8" x14ac:dyDescent="0.2">
      <c r="B19" s="29" t="s">
        <v>110</v>
      </c>
      <c r="C19" s="29"/>
      <c r="D19" s="30"/>
      <c r="E19" s="30"/>
      <c r="F19" s="30"/>
      <c r="G19" s="31">
        <v>-43.734000000000002</v>
      </c>
      <c r="H19" s="27"/>
    </row>
    <row r="20" spans="2:8" ht="20.399999999999999" x14ac:dyDescent="0.2">
      <c r="B20" s="143" t="s">
        <v>111</v>
      </c>
      <c r="C20" s="143"/>
      <c r="D20" s="30"/>
      <c r="E20" s="30"/>
      <c r="F20" s="30"/>
      <c r="G20" s="30"/>
      <c r="H20" s="27"/>
    </row>
    <row r="21" spans="2:8" x14ac:dyDescent="0.2">
      <c r="B21" s="29"/>
      <c r="C21" s="29"/>
      <c r="D21" s="30"/>
      <c r="E21" s="30"/>
      <c r="F21" s="30"/>
      <c r="G21" s="30"/>
      <c r="H21" s="27"/>
    </row>
    <row r="22" spans="2:8" ht="15.9" customHeight="1" x14ac:dyDescent="0.2">
      <c r="B22" s="328" t="s">
        <v>120</v>
      </c>
      <c r="C22" s="328"/>
      <c r="D22" s="329"/>
      <c r="E22" s="329"/>
      <c r="F22" s="329"/>
      <c r="G22" s="329"/>
      <c r="H22" s="151"/>
    </row>
    <row r="23" spans="2:8" x14ac:dyDescent="0.2">
      <c r="B23" s="32" t="s">
        <v>23</v>
      </c>
      <c r="C23" s="32"/>
      <c r="D23" s="143"/>
      <c r="E23" s="143"/>
      <c r="F23" s="143"/>
      <c r="G23" s="143"/>
      <c r="H23" s="27"/>
    </row>
    <row r="24" spans="2:8" x14ac:dyDescent="0.2">
      <c r="B24" s="33" t="s">
        <v>112</v>
      </c>
      <c r="C24" s="33"/>
      <c r="D24" s="23">
        <v>-0.29699999999999999</v>
      </c>
      <c r="E24" s="143"/>
      <c r="F24" s="143"/>
      <c r="G24" s="143"/>
      <c r="H24" s="27"/>
    </row>
    <row r="25" spans="2:8" ht="30.6" x14ac:dyDescent="0.2">
      <c r="B25" s="143" t="s">
        <v>142</v>
      </c>
      <c r="C25" s="143"/>
      <c r="D25" s="143"/>
      <c r="E25" s="143"/>
      <c r="F25" s="143"/>
      <c r="G25" s="143"/>
      <c r="H25" s="27"/>
    </row>
    <row r="26" spans="2:8" x14ac:dyDescent="0.2">
      <c r="B26" s="143"/>
      <c r="C26" s="143"/>
      <c r="D26" s="30"/>
      <c r="E26" s="30"/>
      <c r="F26" s="30"/>
      <c r="G26" s="30"/>
      <c r="H26" s="27"/>
    </row>
    <row r="27" spans="2:8" x14ac:dyDescent="0.2">
      <c r="B27" s="29" t="s">
        <v>114</v>
      </c>
      <c r="C27" s="29"/>
      <c r="D27" s="30"/>
      <c r="E27" s="31">
        <v>-2.7480000000000002</v>
      </c>
      <c r="F27" s="31">
        <v>2.44</v>
      </c>
      <c r="G27" s="31">
        <v>-8.9999999999999993E-3</v>
      </c>
      <c r="H27" s="27"/>
    </row>
    <row r="28" spans="2:8" ht="132.6" x14ac:dyDescent="0.2">
      <c r="B28" s="143" t="s">
        <v>143</v>
      </c>
      <c r="C28" s="143"/>
      <c r="D28" s="30"/>
      <c r="E28" s="30"/>
      <c r="F28" s="30"/>
      <c r="G28" s="30"/>
      <c r="H28" s="27"/>
    </row>
    <row r="29" spans="2:8" x14ac:dyDescent="0.2">
      <c r="B29" s="19"/>
      <c r="C29" s="19"/>
      <c r="D29" s="19"/>
      <c r="E29" s="19"/>
      <c r="F29" s="19"/>
      <c r="G29" s="19"/>
      <c r="H29" s="27"/>
    </row>
    <row r="30" spans="2:8" ht="15" customHeight="1" x14ac:dyDescent="0.2">
      <c r="B30" s="328" t="s">
        <v>77</v>
      </c>
      <c r="C30" s="328"/>
      <c r="D30" s="328"/>
      <c r="E30" s="328"/>
      <c r="F30" s="328"/>
      <c r="G30" s="328"/>
      <c r="H30" s="329"/>
    </row>
    <row r="31" spans="2:8" x14ac:dyDescent="0.2">
      <c r="B31" s="34" t="s">
        <v>23</v>
      </c>
      <c r="C31" s="34"/>
      <c r="D31" s="34"/>
      <c r="E31" s="34"/>
      <c r="F31" s="34"/>
      <c r="G31" s="34"/>
      <c r="H31" s="136"/>
    </row>
    <row r="32" spans="2:8" x14ac:dyDescent="0.2">
      <c r="B32" s="35" t="s">
        <v>78</v>
      </c>
      <c r="C32" s="35"/>
      <c r="D32" s="35"/>
      <c r="E32" s="35"/>
      <c r="F32" s="35"/>
      <c r="G32" s="35"/>
      <c r="H32" s="136">
        <v>178.46199999999999</v>
      </c>
    </row>
    <row r="33" spans="2:9" ht="13.5" customHeight="1" x14ac:dyDescent="0.2">
      <c r="B33" s="142"/>
      <c r="C33" s="142"/>
      <c r="D33" s="142"/>
      <c r="E33" s="142"/>
      <c r="F33" s="142"/>
      <c r="G33" s="142"/>
      <c r="H33" s="22"/>
    </row>
    <row r="34" spans="2:9" ht="18.600000000000001" customHeight="1" x14ac:dyDescent="0.2">
      <c r="B34" s="328" t="s">
        <v>204</v>
      </c>
      <c r="C34" s="328"/>
      <c r="D34" s="328"/>
      <c r="E34" s="328"/>
      <c r="F34" s="328"/>
      <c r="G34" s="328"/>
      <c r="H34" s="329"/>
    </row>
    <row r="35" spans="2:9" ht="13.5" customHeight="1" x14ac:dyDescent="0.2">
      <c r="B35" s="19" t="s">
        <v>23</v>
      </c>
      <c r="C35" s="19"/>
      <c r="D35" s="142"/>
      <c r="E35" s="142"/>
      <c r="F35" s="142"/>
      <c r="G35" s="142"/>
      <c r="H35" s="22"/>
    </row>
    <row r="36" spans="2:9" ht="13.5" customHeight="1" x14ac:dyDescent="0.2">
      <c r="B36" s="29" t="s">
        <v>117</v>
      </c>
      <c r="C36" s="29"/>
      <c r="D36" s="142"/>
      <c r="E36" s="36">
        <v>-0.33900000000000002</v>
      </c>
      <c r="F36" s="36">
        <v>1.9239999999999999</v>
      </c>
      <c r="G36" s="36">
        <v>-32.061</v>
      </c>
      <c r="H36" s="22">
        <v>-406.66500000000002</v>
      </c>
    </row>
    <row r="37" spans="2:9" ht="40.799999999999997" x14ac:dyDescent="0.2">
      <c r="B37" s="142" t="s">
        <v>194</v>
      </c>
      <c r="C37" s="142"/>
      <c r="D37" s="142"/>
      <c r="E37" s="36"/>
      <c r="F37" s="36"/>
      <c r="G37" s="36"/>
      <c r="H37" s="22"/>
    </row>
    <row r="38" spans="2:9" ht="15.9" customHeight="1" x14ac:dyDescent="0.2">
      <c r="B38" s="29"/>
      <c r="C38" s="29"/>
      <c r="D38" s="142"/>
      <c r="E38" s="36"/>
      <c r="F38" s="36"/>
      <c r="G38" s="36"/>
      <c r="H38" s="22"/>
    </row>
    <row r="39" spans="2:9" ht="15.6" customHeight="1" x14ac:dyDescent="0.2">
      <c r="B39" s="328" t="s">
        <v>238</v>
      </c>
      <c r="C39" s="328"/>
      <c r="D39" s="328"/>
      <c r="E39" s="328"/>
      <c r="F39" s="328"/>
      <c r="G39" s="328"/>
      <c r="H39" s="329"/>
    </row>
    <row r="40" spans="2:9" ht="13.5" customHeight="1" x14ac:dyDescent="0.2">
      <c r="B40" s="28" t="s">
        <v>23</v>
      </c>
      <c r="C40" s="28"/>
      <c r="D40" s="28"/>
      <c r="E40" s="28"/>
      <c r="F40" s="28"/>
      <c r="G40" s="143"/>
      <c r="H40" s="142"/>
    </row>
    <row r="41" spans="2:9" x14ac:dyDescent="0.2">
      <c r="B41" s="29" t="s">
        <v>233</v>
      </c>
      <c r="C41" s="29"/>
      <c r="D41" s="30"/>
      <c r="E41" s="30"/>
      <c r="F41" s="30"/>
      <c r="G41" s="31"/>
      <c r="H41" s="36">
        <v>-21.951000000000001</v>
      </c>
    </row>
    <row r="42" spans="2:9" ht="20.399999999999999" x14ac:dyDescent="0.2">
      <c r="B42" s="310" t="s">
        <v>275</v>
      </c>
      <c r="C42" s="309"/>
      <c r="D42" s="216"/>
      <c r="E42" s="216"/>
      <c r="F42" s="216"/>
      <c r="G42" s="216"/>
      <c r="H42" s="213"/>
    </row>
    <row r="43" spans="2:9" ht="13.5" customHeight="1" x14ac:dyDescent="0.2">
      <c r="B43" s="37"/>
      <c r="C43" s="37"/>
      <c r="D43" s="37"/>
      <c r="E43" s="37"/>
      <c r="F43" s="37"/>
      <c r="G43" s="37"/>
      <c r="H43" s="213"/>
    </row>
    <row r="44" spans="2:9" ht="16.5" customHeight="1" x14ac:dyDescent="0.2">
      <c r="B44" s="342" t="s">
        <v>262</v>
      </c>
      <c r="C44" s="342"/>
      <c r="D44" s="342"/>
      <c r="E44" s="342"/>
      <c r="F44" s="342"/>
      <c r="G44" s="342"/>
      <c r="H44" s="343"/>
    </row>
    <row r="45" spans="2:9" ht="13.5" customHeight="1" x14ac:dyDescent="0.2">
      <c r="B45" s="152" t="s">
        <v>23</v>
      </c>
      <c r="C45" s="152"/>
      <c r="D45" s="309"/>
      <c r="E45" s="309"/>
      <c r="F45" s="309"/>
      <c r="G45" s="309"/>
      <c r="H45" s="308"/>
    </row>
    <row r="46" spans="2:9" x14ac:dyDescent="0.2">
      <c r="B46" s="182" t="s">
        <v>234</v>
      </c>
      <c r="C46" s="152"/>
      <c r="D46" s="309"/>
      <c r="E46" s="309"/>
      <c r="F46" s="183">
        <v>1.796</v>
      </c>
      <c r="G46" s="183">
        <v>1.8420000000000001</v>
      </c>
      <c r="H46" s="139">
        <v>-1.982</v>
      </c>
    </row>
    <row r="47" spans="2:9" ht="40.799999999999997" x14ac:dyDescent="0.2">
      <c r="B47" s="310" t="s">
        <v>279</v>
      </c>
      <c r="C47" s="308"/>
      <c r="D47" s="308"/>
      <c r="E47" s="139"/>
      <c r="F47" s="139"/>
      <c r="G47" s="139"/>
      <c r="H47" s="136"/>
      <c r="I47" s="14"/>
    </row>
    <row r="48" spans="2:9" x14ac:dyDescent="0.2">
      <c r="B48" s="40"/>
      <c r="C48" s="40"/>
      <c r="D48" s="40"/>
      <c r="E48" s="41"/>
      <c r="F48" s="41"/>
      <c r="G48" s="41"/>
      <c r="H48" s="41"/>
    </row>
    <row r="49" spans="1:8" x14ac:dyDescent="0.2">
      <c r="B49" s="3"/>
      <c r="C49" s="3"/>
      <c r="D49" s="1"/>
      <c r="E49" s="1"/>
      <c r="F49" s="1"/>
      <c r="G49" s="1"/>
      <c r="H49" s="1"/>
    </row>
    <row r="50" spans="1:8" x14ac:dyDescent="0.2">
      <c r="B50" s="4"/>
      <c r="C50" s="4"/>
      <c r="D50" s="9"/>
      <c r="E50" s="9"/>
      <c r="F50" s="9"/>
      <c r="G50" s="9"/>
      <c r="H50" s="9"/>
    </row>
    <row r="51" spans="1:8" x14ac:dyDescent="0.2">
      <c r="B51" s="6"/>
      <c r="C51" s="6"/>
      <c r="D51" s="16"/>
      <c r="E51" s="16"/>
      <c r="F51" s="16"/>
      <c r="G51" s="16"/>
      <c r="H51" s="16"/>
    </row>
    <row r="52" spans="1:8" ht="24.9" customHeight="1" x14ac:dyDescent="0.2">
      <c r="A52" s="80"/>
      <c r="B52" s="350" t="s">
        <v>177</v>
      </c>
      <c r="C52" s="351"/>
      <c r="D52" s="351"/>
      <c r="E52" s="351"/>
      <c r="F52" s="351"/>
      <c r="G52" s="351"/>
      <c r="H52" s="351"/>
    </row>
    <row r="53" spans="1:8" x14ac:dyDescent="0.2">
      <c r="A53" s="187"/>
      <c r="B53" s="188"/>
      <c r="C53" s="188"/>
      <c r="D53" s="189">
        <v>2021</v>
      </c>
      <c r="E53" s="189">
        <v>2022</v>
      </c>
      <c r="F53" s="189">
        <v>2023</v>
      </c>
      <c r="G53" s="189">
        <v>2024</v>
      </c>
      <c r="H53" s="189">
        <v>2025</v>
      </c>
    </row>
    <row r="54" spans="1:8" x14ac:dyDescent="0.2">
      <c r="A54" s="164">
        <v>1</v>
      </c>
      <c r="B54" s="154" t="s">
        <v>273</v>
      </c>
      <c r="C54" s="154"/>
      <c r="D54" s="155">
        <v>3333.4949999999999</v>
      </c>
      <c r="E54" s="155">
        <v>3097.0479999999998</v>
      </c>
      <c r="F54" s="155">
        <v>3220.9589999999998</v>
      </c>
      <c r="G54" s="155">
        <v>3309.4960000000001</v>
      </c>
      <c r="H54" s="155">
        <v>3241.93</v>
      </c>
    </row>
    <row r="55" spans="1:8" x14ac:dyDescent="0.2">
      <c r="A55" s="165"/>
      <c r="B55" s="174" t="s">
        <v>160</v>
      </c>
      <c r="C55" s="174"/>
      <c r="D55" s="156"/>
      <c r="E55" s="156"/>
      <c r="F55" s="156"/>
      <c r="G55" s="155"/>
      <c r="H55" s="155"/>
    </row>
    <row r="56" spans="1:8" x14ac:dyDescent="0.2">
      <c r="A56" s="165">
        <v>2</v>
      </c>
      <c r="B56" s="190" t="s">
        <v>161</v>
      </c>
      <c r="C56" s="190"/>
      <c r="D56" s="156">
        <v>-15.068728</v>
      </c>
      <c r="E56" s="156"/>
      <c r="F56" s="156"/>
      <c r="G56" s="155"/>
      <c r="H56" s="156"/>
    </row>
    <row r="57" spans="1:8" x14ac:dyDescent="0.2">
      <c r="A57" s="165">
        <v>3</v>
      </c>
      <c r="B57" s="190" t="s">
        <v>162</v>
      </c>
      <c r="C57" s="190"/>
      <c r="D57" s="156">
        <v>-52.182870999999999</v>
      </c>
      <c r="E57" s="156">
        <v>-22.453838999999999</v>
      </c>
      <c r="F57" s="156">
        <v>0</v>
      </c>
      <c r="G57" s="155"/>
      <c r="H57" s="156"/>
    </row>
    <row r="58" spans="1:8" ht="20.399999999999999" x14ac:dyDescent="0.2">
      <c r="A58" s="166" t="s">
        <v>174</v>
      </c>
      <c r="B58" s="157" t="s">
        <v>164</v>
      </c>
      <c r="C58" s="157"/>
      <c r="D58" s="158">
        <v>3266.2434009999997</v>
      </c>
      <c r="E58" s="158">
        <v>3074.594161</v>
      </c>
      <c r="F58" s="158">
        <v>3220.9589999999998</v>
      </c>
      <c r="G58" s="158">
        <v>3309.4960000000001</v>
      </c>
      <c r="H58" s="158">
        <v>3241.93</v>
      </c>
    </row>
    <row r="59" spans="1:8" x14ac:dyDescent="0.2">
      <c r="A59" s="167">
        <v>5</v>
      </c>
      <c r="B59" s="159" t="s">
        <v>165</v>
      </c>
      <c r="C59" s="159"/>
      <c r="D59" s="156">
        <v>3995.194</v>
      </c>
      <c r="E59" s="156">
        <v>4257.1509999999998</v>
      </c>
      <c r="F59" s="156">
        <v>4048.8080000000004</v>
      </c>
      <c r="G59" s="156">
        <v>4414.9430000000002</v>
      </c>
      <c r="H59" s="156">
        <v>3494.0659999999998</v>
      </c>
    </row>
    <row r="60" spans="1:8" x14ac:dyDescent="0.2">
      <c r="A60" s="167"/>
      <c r="B60" s="191" t="s">
        <v>166</v>
      </c>
      <c r="C60" s="191"/>
      <c r="D60" s="156"/>
      <c r="E60" s="156"/>
      <c r="F60" s="156"/>
      <c r="G60" s="156"/>
      <c r="H60" s="156"/>
    </row>
    <row r="61" spans="1:8" x14ac:dyDescent="0.2">
      <c r="A61" s="167"/>
      <c r="B61" s="191"/>
      <c r="C61" s="191"/>
      <c r="D61" s="156"/>
      <c r="E61" s="156"/>
      <c r="F61" s="156"/>
      <c r="G61" s="156"/>
      <c r="H61" s="156"/>
    </row>
    <row r="62" spans="1:8" x14ac:dyDescent="0.2">
      <c r="A62" s="192" t="s">
        <v>167</v>
      </c>
      <c r="B62" s="193" t="s">
        <v>118</v>
      </c>
      <c r="C62" s="193"/>
      <c r="D62" s="160"/>
      <c r="E62" s="160"/>
      <c r="F62" s="160"/>
      <c r="G62" s="160"/>
      <c r="H62" s="160">
        <v>178.46199999999999</v>
      </c>
    </row>
    <row r="63" spans="1:8" ht="10.8" thickBot="1" x14ac:dyDescent="0.25">
      <c r="A63" s="168" t="s">
        <v>178</v>
      </c>
      <c r="B63" s="161" t="s">
        <v>274</v>
      </c>
      <c r="C63" s="161"/>
      <c r="D63" s="162">
        <v>3995.194</v>
      </c>
      <c r="E63" s="162">
        <v>4257.1509999999998</v>
      </c>
      <c r="F63" s="162">
        <v>4048.8080000000004</v>
      </c>
      <c r="G63" s="162">
        <v>4414.9430000000002</v>
      </c>
      <c r="H63" s="162">
        <v>3672.5279999999998</v>
      </c>
    </row>
    <row r="64" spans="1:8" ht="21" thickTop="1" x14ac:dyDescent="0.2">
      <c r="A64" s="194" t="s">
        <v>176</v>
      </c>
      <c r="B64" s="195" t="s">
        <v>171</v>
      </c>
      <c r="C64" s="195"/>
      <c r="D64" s="196">
        <v>-728.95059900000024</v>
      </c>
      <c r="E64" s="196">
        <v>-1182.5568389999999</v>
      </c>
      <c r="F64" s="196">
        <v>-827.84900000000061</v>
      </c>
      <c r="G64" s="196">
        <v>-1105.4470000000001</v>
      </c>
      <c r="H64" s="196">
        <v>-430.59799999999996</v>
      </c>
    </row>
    <row r="65" spans="1:8" ht="10.8" thickBot="1" x14ac:dyDescent="0.25">
      <c r="A65" s="203">
        <v>9</v>
      </c>
      <c r="B65" s="197" t="s">
        <v>179</v>
      </c>
      <c r="C65" s="197"/>
      <c r="D65" s="198"/>
      <c r="E65" s="198"/>
      <c r="F65" s="306">
        <v>75</v>
      </c>
      <c r="G65" s="198">
        <v>60</v>
      </c>
      <c r="H65" s="307"/>
    </row>
    <row r="66" spans="1:8" ht="21" thickTop="1" x14ac:dyDescent="0.2">
      <c r="A66" s="199" t="s">
        <v>180</v>
      </c>
      <c r="B66" s="200" t="s">
        <v>181</v>
      </c>
      <c r="C66" s="200"/>
      <c r="D66" s="201">
        <f>D64</f>
        <v>-728.95059900000024</v>
      </c>
      <c r="E66" s="201">
        <v>-1182.5568389999999</v>
      </c>
      <c r="F66" s="201">
        <v>-752.84900000000061</v>
      </c>
      <c r="G66" s="201">
        <v>-1045.4470000000001</v>
      </c>
      <c r="H66" s="201">
        <v>-430.59799999999996</v>
      </c>
    </row>
    <row r="67" spans="1:8" x14ac:dyDescent="0.2">
      <c r="A67" s="202"/>
      <c r="B67" s="195"/>
      <c r="C67" s="195"/>
      <c r="D67" s="196"/>
      <c r="E67" s="196"/>
      <c r="F67" s="196"/>
      <c r="G67" s="196"/>
      <c r="H67" s="196"/>
    </row>
    <row r="68" spans="1:8" ht="14.4" x14ac:dyDescent="0.3">
      <c r="A68" s="340" t="s">
        <v>172</v>
      </c>
      <c r="B68" s="352"/>
      <c r="C68" s="352"/>
      <c r="D68" s="352"/>
      <c r="E68" s="352"/>
      <c r="F68" s="352"/>
      <c r="G68" s="352"/>
      <c r="H68" s="352"/>
    </row>
    <row r="69" spans="1:8" ht="24.9" customHeight="1" x14ac:dyDescent="0.3">
      <c r="A69" s="353" t="s">
        <v>182</v>
      </c>
      <c r="B69" s="354"/>
      <c r="C69" s="354"/>
      <c r="D69" s="354"/>
      <c r="E69" s="354"/>
      <c r="F69" s="354"/>
      <c r="G69" s="354"/>
      <c r="H69" s="354"/>
    </row>
  </sheetData>
  <mergeCells count="11">
    <mergeCell ref="B34:H34"/>
    <mergeCell ref="B1:H1"/>
    <mergeCell ref="B15:H15"/>
    <mergeCell ref="B30:H30"/>
    <mergeCell ref="B17:G17"/>
    <mergeCell ref="B22:G22"/>
    <mergeCell ref="B52:H52"/>
    <mergeCell ref="A68:H68"/>
    <mergeCell ref="A69:H69"/>
    <mergeCell ref="B39:H39"/>
    <mergeCell ref="B44:H44"/>
  </mergeCells>
  <phoneticPr fontId="48"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sheetPr>
  <dimension ref="A1:L54"/>
  <sheetViews>
    <sheetView topLeftCell="A25" workbookViewId="0">
      <selection activeCell="I51" sqref="I51"/>
    </sheetView>
  </sheetViews>
  <sheetFormatPr defaultColWidth="9.109375" defaultRowHeight="10.199999999999999" x14ac:dyDescent="0.2"/>
  <cols>
    <col min="1" max="1" width="45" style="5" customWidth="1"/>
    <col min="2" max="2" width="30.5546875" style="5" bestFit="1" customWidth="1"/>
    <col min="3" max="7" width="6.6640625" style="5" customWidth="1"/>
    <col min="8" max="16384" width="9.109375" style="5"/>
  </cols>
  <sheetData>
    <row r="1" spans="1:12" ht="23.4" customHeight="1" x14ac:dyDescent="0.2">
      <c r="A1" s="316" t="s">
        <v>28</v>
      </c>
      <c r="B1" s="316"/>
      <c r="C1" s="316"/>
      <c r="D1" s="316"/>
      <c r="E1" s="316"/>
      <c r="F1" s="316"/>
      <c r="G1" s="316"/>
    </row>
    <row r="2" spans="1:12" x14ac:dyDescent="0.2">
      <c r="A2" s="58"/>
      <c r="B2" s="58"/>
      <c r="C2" s="58">
        <v>2021</v>
      </c>
      <c r="D2" s="58">
        <v>2022</v>
      </c>
      <c r="E2" s="58">
        <v>2023</v>
      </c>
      <c r="F2" s="58">
        <v>2024</v>
      </c>
      <c r="G2" s="58">
        <v>2025</v>
      </c>
    </row>
    <row r="3" spans="1:12" ht="18.899999999999999" customHeight="1" x14ac:dyDescent="0.2">
      <c r="A3" s="264" t="s">
        <v>76</v>
      </c>
      <c r="B3" s="264"/>
      <c r="C3" s="265">
        <v>740.86699999999996</v>
      </c>
      <c r="D3" s="265">
        <v>777.399</v>
      </c>
      <c r="E3" s="265">
        <v>864.65200000000004</v>
      </c>
      <c r="F3" s="265">
        <v>954.25699999999995</v>
      </c>
      <c r="G3" s="265">
        <v>977.72900000000004</v>
      </c>
    </row>
    <row r="4" spans="1:12" ht="15" customHeight="1" x14ac:dyDescent="0.2">
      <c r="A4" s="61" t="s">
        <v>220</v>
      </c>
      <c r="B4" s="61" t="s">
        <v>226</v>
      </c>
      <c r="C4" s="62"/>
      <c r="D4" s="62"/>
      <c r="E4" s="62"/>
      <c r="F4" s="62"/>
      <c r="G4" s="62"/>
    </row>
    <row r="5" spans="1:12" ht="15" customHeight="1" x14ac:dyDescent="0.2">
      <c r="A5" s="63" t="s">
        <v>228</v>
      </c>
      <c r="B5" s="64" t="s">
        <v>110</v>
      </c>
      <c r="C5" s="65"/>
      <c r="D5" s="65"/>
      <c r="E5" s="65"/>
      <c r="F5" s="65">
        <v>-26.6</v>
      </c>
      <c r="G5" s="62"/>
    </row>
    <row r="6" spans="1:12" ht="15" customHeight="1" x14ac:dyDescent="0.2">
      <c r="A6" s="63" t="s">
        <v>229</v>
      </c>
      <c r="B6" s="73" t="s">
        <v>112</v>
      </c>
      <c r="C6" s="65">
        <v>0.98899999999999999</v>
      </c>
      <c r="D6" s="65"/>
      <c r="E6" s="65"/>
      <c r="F6" s="65"/>
      <c r="G6" s="62"/>
    </row>
    <row r="7" spans="1:12" ht="15" customHeight="1" x14ac:dyDescent="0.2">
      <c r="A7" s="63"/>
      <c r="B7" s="64" t="s">
        <v>114</v>
      </c>
      <c r="C7" s="65"/>
      <c r="D7" s="65">
        <v>-1.5620000000000001</v>
      </c>
      <c r="E7" s="65">
        <v>-13.446</v>
      </c>
      <c r="F7" s="65">
        <v>0.316</v>
      </c>
      <c r="G7" s="62"/>
    </row>
    <row r="8" spans="1:12" ht="15" customHeight="1" x14ac:dyDescent="0.2">
      <c r="A8" s="63" t="s">
        <v>221</v>
      </c>
      <c r="B8" s="63" t="s">
        <v>78</v>
      </c>
      <c r="C8" s="65"/>
      <c r="D8" s="65"/>
      <c r="E8" s="65"/>
      <c r="F8" s="65"/>
      <c r="G8" s="76">
        <v>47.988999999999997</v>
      </c>
    </row>
    <row r="9" spans="1:12" ht="15" customHeight="1" x14ac:dyDescent="0.2">
      <c r="A9" s="63"/>
      <c r="B9" s="63" t="s">
        <v>231</v>
      </c>
      <c r="C9" s="65"/>
      <c r="D9" s="65"/>
      <c r="E9" s="65"/>
      <c r="F9" s="65"/>
      <c r="G9" s="76">
        <v>-26.283999999999999</v>
      </c>
    </row>
    <row r="10" spans="1:12" ht="15" customHeight="1" x14ac:dyDescent="0.2">
      <c r="A10" s="63" t="s">
        <v>222</v>
      </c>
      <c r="B10" s="63" t="s">
        <v>117</v>
      </c>
      <c r="C10" s="68"/>
      <c r="D10" s="75">
        <v>4.3230000000000004</v>
      </c>
      <c r="E10" s="75">
        <v>2.7240000000000002</v>
      </c>
      <c r="F10" s="77">
        <v>3.38</v>
      </c>
      <c r="G10" s="76">
        <v>-11.486000000000001</v>
      </c>
    </row>
    <row r="11" spans="1:12" ht="15" customHeight="1" x14ac:dyDescent="0.2">
      <c r="A11" s="63" t="s">
        <v>232</v>
      </c>
      <c r="B11" s="64" t="s">
        <v>233</v>
      </c>
      <c r="C11" s="68"/>
      <c r="D11" s="68"/>
      <c r="E11" s="68"/>
      <c r="F11" s="68"/>
      <c r="G11" s="68">
        <v>-4.077</v>
      </c>
    </row>
    <row r="12" spans="1:12" ht="15" customHeight="1" x14ac:dyDescent="0.2">
      <c r="A12" s="63" t="s">
        <v>223</v>
      </c>
      <c r="B12" s="64" t="s">
        <v>235</v>
      </c>
      <c r="C12" s="68"/>
      <c r="D12" s="68"/>
      <c r="E12" s="68">
        <v>-0.158</v>
      </c>
      <c r="F12" s="68">
        <v>-6.077</v>
      </c>
      <c r="G12" s="68">
        <v>12.920999999999999</v>
      </c>
    </row>
    <row r="13" spans="1:12" s="209" customFormat="1" ht="15" customHeight="1" x14ac:dyDescent="0.2">
      <c r="A13" s="69" t="s">
        <v>109</v>
      </c>
      <c r="B13" s="69"/>
      <c r="C13" s="71">
        <v>0.98899999999999999</v>
      </c>
      <c r="D13" s="71">
        <v>2.7610000000000001</v>
      </c>
      <c r="E13" s="71">
        <v>-10.879999999999999</v>
      </c>
      <c r="F13" s="71">
        <v>-28.981000000000002</v>
      </c>
      <c r="G13" s="71">
        <v>19.062999999999995</v>
      </c>
    </row>
    <row r="14" spans="1:12" ht="17.399999999999999" customHeight="1" x14ac:dyDescent="0.2">
      <c r="A14" s="59" t="s">
        <v>224</v>
      </c>
      <c r="B14" s="59"/>
      <c r="C14" s="72">
        <v>741.85599999999999</v>
      </c>
      <c r="D14" s="72">
        <v>780.16</v>
      </c>
      <c r="E14" s="72">
        <v>853.77200000000005</v>
      </c>
      <c r="F14" s="72">
        <v>925.27599999999995</v>
      </c>
      <c r="G14" s="72">
        <v>996.79200000000003</v>
      </c>
      <c r="H14" s="11"/>
      <c r="I14" s="11"/>
      <c r="J14" s="11"/>
      <c r="K14" s="11"/>
      <c r="L14" s="11"/>
    </row>
    <row r="15" spans="1:12" x14ac:dyDescent="0.2">
      <c r="A15" s="19"/>
      <c r="B15" s="19"/>
      <c r="C15" s="19"/>
      <c r="D15" s="19"/>
      <c r="E15" s="19"/>
      <c r="F15" s="19"/>
      <c r="G15" s="27"/>
    </row>
    <row r="16" spans="1:12" ht="30.6" customHeight="1" x14ac:dyDescent="0.2">
      <c r="A16" s="324" t="s">
        <v>21</v>
      </c>
      <c r="B16" s="324"/>
      <c r="C16" s="324"/>
      <c r="D16" s="324"/>
      <c r="E16" s="324"/>
      <c r="F16" s="324"/>
      <c r="G16" s="325"/>
    </row>
    <row r="17" spans="1:7" x14ac:dyDescent="0.2">
      <c r="A17" s="19"/>
      <c r="B17" s="19"/>
      <c r="C17" s="19"/>
      <c r="D17" s="19"/>
      <c r="E17" s="19"/>
      <c r="F17" s="19"/>
      <c r="G17" s="27"/>
    </row>
    <row r="18" spans="1:7" ht="17.100000000000001" customHeight="1" x14ac:dyDescent="0.2">
      <c r="A18" s="328" t="s">
        <v>119</v>
      </c>
      <c r="B18" s="328"/>
      <c r="C18" s="328"/>
      <c r="D18" s="328"/>
      <c r="E18" s="328"/>
      <c r="F18" s="329"/>
      <c r="G18" s="151"/>
    </row>
    <row r="19" spans="1:7" x14ac:dyDescent="0.2">
      <c r="A19" s="28" t="s">
        <v>23</v>
      </c>
      <c r="B19" s="28"/>
      <c r="C19" s="28"/>
      <c r="D19" s="28"/>
      <c r="E19" s="28"/>
      <c r="F19" s="147"/>
      <c r="G19" s="27"/>
    </row>
    <row r="20" spans="1:7" x14ac:dyDescent="0.2">
      <c r="A20" s="29" t="s">
        <v>110</v>
      </c>
      <c r="B20" s="29"/>
      <c r="C20" s="30"/>
      <c r="D20" s="30"/>
      <c r="E20" s="30"/>
      <c r="F20" s="31">
        <v>-26.6</v>
      </c>
      <c r="G20" s="27"/>
    </row>
    <row r="21" spans="1:7" ht="30.6" x14ac:dyDescent="0.2">
      <c r="A21" s="147" t="s">
        <v>111</v>
      </c>
      <c r="B21" s="147"/>
      <c r="C21" s="30"/>
      <c r="D21" s="30"/>
      <c r="E21" s="30"/>
      <c r="F21" s="30"/>
      <c r="G21" s="27"/>
    </row>
    <row r="22" spans="1:7" x14ac:dyDescent="0.2">
      <c r="A22" s="29"/>
      <c r="B22" s="29"/>
      <c r="C22" s="30"/>
      <c r="D22" s="30"/>
      <c r="E22" s="30"/>
      <c r="F22" s="30"/>
      <c r="G22" s="27"/>
    </row>
    <row r="23" spans="1:7" ht="14.4" customHeight="1" x14ac:dyDescent="0.2">
      <c r="A23" s="328" t="s">
        <v>120</v>
      </c>
      <c r="B23" s="328"/>
      <c r="C23" s="329"/>
      <c r="D23" s="329"/>
      <c r="E23" s="329"/>
      <c r="F23" s="329"/>
      <c r="G23" s="151"/>
    </row>
    <row r="24" spans="1:7" x14ac:dyDescent="0.2">
      <c r="A24" s="32" t="s">
        <v>23</v>
      </c>
      <c r="B24" s="32"/>
      <c r="C24" s="147"/>
      <c r="D24" s="147"/>
      <c r="E24" s="147"/>
      <c r="F24" s="147"/>
      <c r="G24" s="27"/>
    </row>
    <row r="25" spans="1:7" x14ac:dyDescent="0.2">
      <c r="A25" s="33" t="s">
        <v>112</v>
      </c>
      <c r="B25" s="33"/>
      <c r="C25" s="208">
        <v>0.98899999999999999</v>
      </c>
      <c r="D25" s="147"/>
      <c r="E25" s="147"/>
      <c r="F25" s="147"/>
      <c r="G25" s="27"/>
    </row>
    <row r="26" spans="1:7" ht="30.6" x14ac:dyDescent="0.2">
      <c r="A26" s="147" t="s">
        <v>144</v>
      </c>
      <c r="B26" s="147"/>
      <c r="C26" s="147"/>
      <c r="D26" s="147"/>
      <c r="E26" s="147"/>
      <c r="F26" s="147"/>
      <c r="G26" s="27"/>
    </row>
    <row r="27" spans="1:7" x14ac:dyDescent="0.2">
      <c r="A27" s="147"/>
      <c r="B27" s="147"/>
      <c r="C27" s="30"/>
      <c r="D27" s="30"/>
      <c r="E27" s="30"/>
      <c r="F27" s="30"/>
      <c r="G27" s="27"/>
    </row>
    <row r="28" spans="1:7" x14ac:dyDescent="0.2">
      <c r="A28" s="29" t="s">
        <v>114</v>
      </c>
      <c r="B28" s="29"/>
      <c r="C28" s="30"/>
      <c r="D28" s="31">
        <v>-1.5620000000000001</v>
      </c>
      <c r="E28" s="31">
        <v>-13.446</v>
      </c>
      <c r="F28" s="31">
        <v>0.316</v>
      </c>
      <c r="G28" s="27"/>
    </row>
    <row r="29" spans="1:7" ht="61.2" x14ac:dyDescent="0.2">
      <c r="A29" s="147" t="s">
        <v>145</v>
      </c>
      <c r="B29" s="147"/>
      <c r="C29" s="30"/>
      <c r="D29" s="30"/>
      <c r="E29" s="30"/>
      <c r="F29" s="30"/>
      <c r="G29" s="27"/>
    </row>
    <row r="30" spans="1:7" x14ac:dyDescent="0.2">
      <c r="A30" s="19"/>
      <c r="B30" s="19"/>
      <c r="C30" s="19"/>
      <c r="D30" s="19"/>
      <c r="E30" s="19"/>
      <c r="F30" s="19"/>
      <c r="G30" s="27"/>
    </row>
    <row r="31" spans="1:7" ht="16.5" customHeight="1" x14ac:dyDescent="0.2">
      <c r="A31" s="328" t="s">
        <v>77</v>
      </c>
      <c r="B31" s="328"/>
      <c r="C31" s="328"/>
      <c r="D31" s="328"/>
      <c r="E31" s="328"/>
      <c r="F31" s="328"/>
      <c r="G31" s="329"/>
    </row>
    <row r="32" spans="1:7" x14ac:dyDescent="0.2">
      <c r="A32" s="34" t="s">
        <v>23</v>
      </c>
      <c r="B32" s="34"/>
      <c r="C32" s="34"/>
      <c r="D32" s="34"/>
      <c r="E32" s="34"/>
      <c r="F32" s="34"/>
      <c r="G32" s="136"/>
    </row>
    <row r="33" spans="1:10" x14ac:dyDescent="0.2">
      <c r="A33" s="35" t="s">
        <v>78</v>
      </c>
      <c r="B33" s="35"/>
      <c r="C33" s="35"/>
      <c r="D33" s="35"/>
      <c r="E33" s="35"/>
      <c r="F33" s="35"/>
      <c r="G33" s="136">
        <v>47.988999999999997</v>
      </c>
    </row>
    <row r="34" spans="1:10" x14ac:dyDescent="0.2">
      <c r="A34" s="35"/>
      <c r="B34" s="35"/>
      <c r="C34" s="35"/>
      <c r="D34" s="35"/>
      <c r="E34" s="35"/>
      <c r="F34" s="35"/>
      <c r="G34" s="136"/>
    </row>
    <row r="35" spans="1:10" x14ac:dyDescent="0.2">
      <c r="A35" s="138" t="s">
        <v>231</v>
      </c>
      <c r="B35" s="138"/>
      <c r="C35" s="138"/>
      <c r="D35" s="138"/>
      <c r="E35" s="138"/>
      <c r="F35" s="138"/>
      <c r="G35" s="136">
        <v>-26.283999999999999</v>
      </c>
    </row>
    <row r="36" spans="1:10" ht="30.6" x14ac:dyDescent="0.2">
      <c r="A36" s="149" t="s">
        <v>101</v>
      </c>
      <c r="B36" s="149"/>
      <c r="C36" s="149"/>
      <c r="D36" s="149"/>
      <c r="E36" s="149"/>
      <c r="F36" s="149"/>
      <c r="G36" s="136"/>
    </row>
    <row r="37" spans="1:10" ht="15" customHeight="1" x14ac:dyDescent="0.2">
      <c r="A37" s="148"/>
      <c r="B37" s="148"/>
      <c r="C37" s="148"/>
      <c r="D37" s="148"/>
      <c r="E37" s="148"/>
      <c r="F37" s="148"/>
      <c r="G37" s="136"/>
    </row>
    <row r="38" spans="1:10" ht="18.899999999999999" customHeight="1" x14ac:dyDescent="0.2">
      <c r="A38" s="328" t="s">
        <v>116</v>
      </c>
      <c r="B38" s="328"/>
      <c r="C38" s="328"/>
      <c r="D38" s="328"/>
      <c r="E38" s="328"/>
      <c r="F38" s="328"/>
      <c r="G38" s="329"/>
    </row>
    <row r="39" spans="1:10" ht="15" customHeight="1" x14ac:dyDescent="0.2">
      <c r="A39" s="37" t="s">
        <v>23</v>
      </c>
      <c r="B39" s="37"/>
      <c r="C39" s="148"/>
      <c r="D39" s="148"/>
      <c r="E39" s="148"/>
      <c r="F39" s="148"/>
      <c r="G39" s="136"/>
    </row>
    <row r="40" spans="1:10" ht="15" customHeight="1" x14ac:dyDescent="0.2">
      <c r="A40" s="29" t="s">
        <v>117</v>
      </c>
      <c r="B40" s="29"/>
      <c r="C40" s="148"/>
      <c r="D40" s="36">
        <v>4.3230000000000004</v>
      </c>
      <c r="E40" s="36">
        <v>2.7240000000000002</v>
      </c>
      <c r="F40" s="139">
        <v>3.38</v>
      </c>
      <c r="G40" s="136">
        <v>-11.486000000000001</v>
      </c>
    </row>
    <row r="41" spans="1:10" ht="40.799999999999997" x14ac:dyDescent="0.2">
      <c r="A41" s="146" t="s">
        <v>202</v>
      </c>
      <c r="B41" s="146"/>
      <c r="C41" s="148"/>
      <c r="D41" s="139"/>
      <c r="E41" s="139"/>
      <c r="F41" s="139"/>
      <c r="G41" s="136"/>
    </row>
    <row r="42" spans="1:10" ht="15" customHeight="1" x14ac:dyDescent="0.2">
      <c r="A42" s="29"/>
      <c r="B42" s="29"/>
      <c r="C42" s="148"/>
      <c r="D42" s="139"/>
      <c r="E42" s="139"/>
      <c r="F42" s="139"/>
      <c r="G42" s="136"/>
    </row>
    <row r="43" spans="1:10" ht="20.399999999999999" customHeight="1" x14ac:dyDescent="0.2">
      <c r="A43" s="328" t="s">
        <v>238</v>
      </c>
      <c r="B43" s="328"/>
      <c r="C43" s="328"/>
      <c r="D43" s="328"/>
      <c r="E43" s="328"/>
      <c r="F43" s="328"/>
      <c r="G43" s="329"/>
    </row>
    <row r="44" spans="1:10" ht="15" customHeight="1" x14ac:dyDescent="0.2">
      <c r="A44" s="28" t="s">
        <v>23</v>
      </c>
      <c r="B44" s="28"/>
      <c r="C44" s="28"/>
      <c r="D44" s="28"/>
      <c r="E44" s="28"/>
      <c r="F44" s="147"/>
      <c r="G44" s="146"/>
    </row>
    <row r="45" spans="1:10" x14ac:dyDescent="0.2">
      <c r="A45" s="29" t="s">
        <v>233</v>
      </c>
      <c r="B45" s="29"/>
      <c r="C45" s="30"/>
      <c r="D45" s="30"/>
      <c r="E45" s="30"/>
      <c r="F45" s="31"/>
      <c r="G45" s="36">
        <v>-4.077</v>
      </c>
    </row>
    <row r="46" spans="1:10" ht="20.399999999999999" x14ac:dyDescent="0.2">
      <c r="A46" s="309" t="s">
        <v>198</v>
      </c>
      <c r="B46" s="309"/>
      <c r="C46" s="216"/>
      <c r="D46" s="216"/>
      <c r="E46" s="216"/>
      <c r="F46" s="216"/>
      <c r="G46" s="213"/>
    </row>
    <row r="47" spans="1:10" x14ac:dyDescent="0.2">
      <c r="A47" s="309"/>
      <c r="B47" s="37"/>
      <c r="C47" s="37"/>
      <c r="D47" s="37"/>
      <c r="E47" s="37"/>
      <c r="F47" s="37"/>
      <c r="G47" s="213"/>
      <c r="J47" s="14"/>
    </row>
    <row r="48" spans="1:10" ht="15.6" customHeight="1" x14ac:dyDescent="0.2">
      <c r="A48" s="342" t="s">
        <v>262</v>
      </c>
      <c r="B48" s="342"/>
      <c r="C48" s="342"/>
      <c r="D48" s="342"/>
      <c r="E48" s="342"/>
      <c r="F48" s="342"/>
      <c r="G48" s="343"/>
    </row>
    <row r="49" spans="1:10" x14ac:dyDescent="0.2">
      <c r="A49" s="152" t="s">
        <v>23</v>
      </c>
      <c r="B49" s="152"/>
      <c r="C49" s="309"/>
      <c r="D49" s="309"/>
      <c r="E49" s="309"/>
      <c r="F49" s="309"/>
      <c r="G49" s="308"/>
    </row>
    <row r="50" spans="1:10" x14ac:dyDescent="0.2">
      <c r="A50" s="182" t="s">
        <v>234</v>
      </c>
      <c r="B50" s="152"/>
      <c r="C50" s="309"/>
      <c r="D50" s="309"/>
      <c r="E50" s="183">
        <v>-0.158</v>
      </c>
      <c r="F50" s="183">
        <v>-6.077</v>
      </c>
      <c r="G50" s="139">
        <v>12.920999999999999</v>
      </c>
      <c r="J50" s="14"/>
    </row>
    <row r="51" spans="1:10" ht="20.399999999999999" x14ac:dyDescent="0.2">
      <c r="A51" s="309" t="s">
        <v>198</v>
      </c>
      <c r="B51" s="309"/>
      <c r="C51" s="308"/>
      <c r="D51" s="139"/>
      <c r="E51" s="139"/>
      <c r="F51" s="139"/>
      <c r="G51" s="136"/>
    </row>
    <row r="52" spans="1:10" x14ac:dyDescent="0.2">
      <c r="A52" s="40"/>
      <c r="B52" s="40"/>
      <c r="C52" s="40"/>
      <c r="D52" s="40"/>
      <c r="E52" s="40"/>
      <c r="F52" s="40"/>
      <c r="G52" s="41"/>
    </row>
    <row r="53" spans="1:10" x14ac:dyDescent="0.2">
      <c r="A53" s="3"/>
      <c r="B53" s="3"/>
      <c r="C53" s="1"/>
      <c r="D53" s="1"/>
      <c r="E53" s="1"/>
      <c r="F53" s="1"/>
      <c r="G53" s="1"/>
    </row>
    <row r="54" spans="1:10" x14ac:dyDescent="0.2">
      <c r="A54" s="4"/>
      <c r="B54" s="4"/>
      <c r="C54" s="9"/>
      <c r="D54" s="9"/>
      <c r="E54" s="9"/>
      <c r="F54" s="9"/>
      <c r="G54" s="9"/>
    </row>
  </sheetData>
  <mergeCells count="8">
    <mergeCell ref="A43:G43"/>
    <mergeCell ref="A48:G48"/>
    <mergeCell ref="A38:G38"/>
    <mergeCell ref="A1:G1"/>
    <mergeCell ref="A16:G16"/>
    <mergeCell ref="A31:G31"/>
    <mergeCell ref="A18:F18"/>
    <mergeCell ref="A23:F2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sheetPr>
  <dimension ref="A1:L54"/>
  <sheetViews>
    <sheetView topLeftCell="A30" workbookViewId="0">
      <selection activeCell="A53" sqref="A53:G54"/>
    </sheetView>
  </sheetViews>
  <sheetFormatPr defaultColWidth="9.109375" defaultRowHeight="10.199999999999999" x14ac:dyDescent="0.2"/>
  <cols>
    <col min="1" max="1" width="45.5546875" style="5" customWidth="1"/>
    <col min="2" max="2" width="28" style="5" customWidth="1"/>
    <col min="3" max="7" width="7.109375" style="5" customWidth="1"/>
    <col min="8" max="16384" width="9.109375" style="5"/>
  </cols>
  <sheetData>
    <row r="1" spans="1:12" ht="26.4" customHeight="1" x14ac:dyDescent="0.2">
      <c r="A1" s="316" t="s">
        <v>43</v>
      </c>
      <c r="B1" s="316"/>
      <c r="C1" s="316"/>
      <c r="D1" s="316"/>
      <c r="E1" s="316"/>
      <c r="F1" s="316"/>
      <c r="G1" s="316"/>
    </row>
    <row r="2" spans="1:12" x14ac:dyDescent="0.2">
      <c r="A2" s="58"/>
      <c r="B2" s="58"/>
      <c r="C2" s="58">
        <v>2021</v>
      </c>
      <c r="D2" s="58">
        <v>2022</v>
      </c>
      <c r="E2" s="58">
        <v>2023</v>
      </c>
      <c r="F2" s="58">
        <v>2024</v>
      </c>
      <c r="G2" s="58">
        <v>2025</v>
      </c>
    </row>
    <row r="3" spans="1:12" ht="19.5" customHeight="1" x14ac:dyDescent="0.2">
      <c r="A3" s="59" t="s">
        <v>76</v>
      </c>
      <c r="B3" s="59"/>
      <c r="C3" s="60">
        <v>126.38200000000001</v>
      </c>
      <c r="D3" s="60">
        <v>117.396</v>
      </c>
      <c r="E3" s="60">
        <v>128.922</v>
      </c>
      <c r="F3" s="60">
        <v>131.738</v>
      </c>
      <c r="G3" s="60">
        <v>134.77199999999999</v>
      </c>
    </row>
    <row r="4" spans="1:12" ht="15" customHeight="1" x14ac:dyDescent="0.2">
      <c r="A4" s="61" t="s">
        <v>220</v>
      </c>
      <c r="B4" s="61" t="s">
        <v>226</v>
      </c>
      <c r="C4" s="65"/>
      <c r="D4" s="65"/>
      <c r="E4" s="65"/>
      <c r="F4" s="65"/>
      <c r="G4" s="65"/>
    </row>
    <row r="5" spans="1:12" ht="15" customHeight="1" x14ac:dyDescent="0.2">
      <c r="A5" s="63" t="s">
        <v>228</v>
      </c>
      <c r="B5" s="64" t="s">
        <v>110</v>
      </c>
      <c r="C5" s="65"/>
      <c r="D5" s="65"/>
      <c r="E5" s="65"/>
      <c r="F5" s="65">
        <v>-3.7029999999999998</v>
      </c>
      <c r="G5" s="65"/>
    </row>
    <row r="6" spans="1:12" ht="15" customHeight="1" x14ac:dyDescent="0.2">
      <c r="A6" s="63" t="s">
        <v>229</v>
      </c>
      <c r="B6" s="73" t="s">
        <v>112</v>
      </c>
      <c r="C6" s="65">
        <v>2E-3</v>
      </c>
      <c r="D6" s="65"/>
      <c r="E6" s="65"/>
      <c r="F6" s="65"/>
      <c r="G6" s="65"/>
    </row>
    <row r="7" spans="1:12" ht="15" customHeight="1" x14ac:dyDescent="0.2">
      <c r="A7" s="63"/>
      <c r="B7" s="64" t="s">
        <v>114</v>
      </c>
      <c r="C7" s="65"/>
      <c r="D7" s="65">
        <v>-7.4999999999999997E-2</v>
      </c>
      <c r="E7" s="65">
        <v>-0.39800000000000002</v>
      </c>
      <c r="F7" s="65">
        <v>1.4209999999999963</v>
      </c>
      <c r="G7" s="65"/>
    </row>
    <row r="8" spans="1:12" ht="15" customHeight="1" x14ac:dyDescent="0.2">
      <c r="A8" s="63" t="s">
        <v>221</v>
      </c>
      <c r="B8" s="63" t="s">
        <v>78</v>
      </c>
      <c r="C8" s="65"/>
      <c r="D8" s="65"/>
      <c r="E8" s="65"/>
      <c r="F8" s="65"/>
      <c r="G8" s="76">
        <v>6.6150000000000002</v>
      </c>
    </row>
    <row r="9" spans="1:12" ht="15" customHeight="1" x14ac:dyDescent="0.2">
      <c r="A9" s="63"/>
      <c r="B9" s="141" t="s">
        <v>231</v>
      </c>
      <c r="C9" s="65"/>
      <c r="D9" s="65"/>
      <c r="E9" s="65"/>
      <c r="F9" s="65"/>
      <c r="G9" s="76">
        <v>-2.282</v>
      </c>
    </row>
    <row r="10" spans="1:12" ht="15" customHeight="1" x14ac:dyDescent="0.2">
      <c r="A10" s="63" t="s">
        <v>222</v>
      </c>
      <c r="B10" s="64" t="s">
        <v>117</v>
      </c>
      <c r="C10" s="68"/>
      <c r="D10" s="77">
        <v>-0.152</v>
      </c>
      <c r="E10" s="77">
        <v>-0.14399999999999999</v>
      </c>
      <c r="F10" s="77">
        <v>-1.7110000000000001</v>
      </c>
      <c r="G10" s="76">
        <v>-23.143999999999998</v>
      </c>
    </row>
    <row r="11" spans="1:12" ht="15" customHeight="1" x14ac:dyDescent="0.2">
      <c r="A11" s="63" t="s">
        <v>232</v>
      </c>
      <c r="B11" s="64" t="s">
        <v>233</v>
      </c>
      <c r="C11" s="68"/>
      <c r="D11" s="68"/>
      <c r="E11" s="68"/>
      <c r="F11" s="68"/>
      <c r="G11" s="68">
        <v>-0.93799999999999994</v>
      </c>
    </row>
    <row r="12" spans="1:12" ht="15" customHeight="1" x14ac:dyDescent="0.2">
      <c r="A12" s="63" t="s">
        <v>223</v>
      </c>
      <c r="B12" s="64" t="s">
        <v>235</v>
      </c>
      <c r="C12" s="68"/>
      <c r="D12" s="68"/>
      <c r="E12" s="68">
        <v>-0.24</v>
      </c>
      <c r="F12" s="68">
        <v>0.16300000000000001</v>
      </c>
      <c r="G12" s="68">
        <v>1.109</v>
      </c>
    </row>
    <row r="13" spans="1:12" s="209" customFormat="1" ht="15" customHeight="1" x14ac:dyDescent="0.2">
      <c r="A13" s="69" t="s">
        <v>109</v>
      </c>
      <c r="B13" s="69"/>
      <c r="C13" s="71">
        <v>2E-3</v>
      </c>
      <c r="D13" s="71">
        <v>-0.22699999999999998</v>
      </c>
      <c r="E13" s="71">
        <v>-0.78200000000000003</v>
      </c>
      <c r="F13" s="71">
        <v>-3.8300000000000041</v>
      </c>
      <c r="G13" s="71">
        <v>-18.64</v>
      </c>
    </row>
    <row r="14" spans="1:12" ht="18.899999999999999" customHeight="1" x14ac:dyDescent="0.2">
      <c r="A14" s="59" t="s">
        <v>224</v>
      </c>
      <c r="B14" s="59"/>
      <c r="C14" s="72">
        <v>126.384</v>
      </c>
      <c r="D14" s="72">
        <v>117.169</v>
      </c>
      <c r="E14" s="72">
        <v>128.13999999999999</v>
      </c>
      <c r="F14" s="72">
        <v>127.908</v>
      </c>
      <c r="G14" s="72">
        <v>116.13200000000001</v>
      </c>
      <c r="H14" s="11"/>
      <c r="I14" s="11"/>
      <c r="J14" s="11"/>
      <c r="K14" s="11"/>
      <c r="L14" s="11"/>
    </row>
    <row r="15" spans="1:12" ht="14.25" customHeight="1" x14ac:dyDescent="0.2">
      <c r="A15" s="19"/>
      <c r="B15" s="19"/>
      <c r="C15" s="19"/>
      <c r="D15" s="19"/>
      <c r="E15" s="19"/>
      <c r="F15" s="19"/>
      <c r="G15" s="27"/>
    </row>
    <row r="16" spans="1:12" ht="58.5" customHeight="1" x14ac:dyDescent="0.2">
      <c r="A16" s="324" t="s">
        <v>107</v>
      </c>
      <c r="B16" s="324"/>
      <c r="C16" s="324"/>
      <c r="D16" s="324"/>
      <c r="E16" s="324"/>
      <c r="F16" s="324"/>
      <c r="G16" s="325"/>
    </row>
    <row r="17" spans="1:7" x14ac:dyDescent="0.2">
      <c r="A17" s="146"/>
      <c r="B17" s="146"/>
      <c r="C17" s="146"/>
      <c r="D17" s="146"/>
      <c r="E17" s="146"/>
      <c r="F17" s="146"/>
      <c r="G17" s="147"/>
    </row>
    <row r="18" spans="1:7" ht="15.9" customHeight="1" x14ac:dyDescent="0.2">
      <c r="A18" s="328" t="s">
        <v>119</v>
      </c>
      <c r="B18" s="328"/>
      <c r="C18" s="328"/>
      <c r="D18" s="328"/>
      <c r="E18" s="328"/>
      <c r="F18" s="329"/>
      <c r="G18" s="175"/>
    </row>
    <row r="19" spans="1:7" x14ac:dyDescent="0.2">
      <c r="A19" s="28" t="s">
        <v>23</v>
      </c>
      <c r="B19" s="28"/>
      <c r="C19" s="28"/>
      <c r="D19" s="28"/>
      <c r="E19" s="28"/>
      <c r="F19" s="147"/>
      <c r="G19" s="147"/>
    </row>
    <row r="20" spans="1:7" x14ac:dyDescent="0.2">
      <c r="A20" s="29" t="s">
        <v>110</v>
      </c>
      <c r="B20" s="29"/>
      <c r="C20" s="30"/>
      <c r="D20" s="30"/>
      <c r="E20" s="30"/>
      <c r="F20" s="30">
        <v>-3.7029999999999998</v>
      </c>
      <c r="G20" s="147"/>
    </row>
    <row r="21" spans="1:7" ht="20.399999999999999" x14ac:dyDescent="0.2">
      <c r="A21" s="147" t="s">
        <v>111</v>
      </c>
      <c r="B21" s="147"/>
      <c r="C21" s="30"/>
      <c r="D21" s="30"/>
      <c r="E21" s="30"/>
      <c r="F21" s="30"/>
      <c r="G21" s="147"/>
    </row>
    <row r="22" spans="1:7" x14ac:dyDescent="0.2">
      <c r="A22" s="29"/>
      <c r="B22" s="29"/>
      <c r="C22" s="30"/>
      <c r="D22" s="30"/>
      <c r="E22" s="30"/>
      <c r="F22" s="30"/>
      <c r="G22" s="147"/>
    </row>
    <row r="23" spans="1:7" ht="14.4" customHeight="1" x14ac:dyDescent="0.2">
      <c r="A23" s="328" t="s">
        <v>120</v>
      </c>
      <c r="B23" s="328"/>
      <c r="C23" s="329"/>
      <c r="D23" s="329"/>
      <c r="E23" s="329"/>
      <c r="F23" s="329"/>
      <c r="G23" s="175"/>
    </row>
    <row r="24" spans="1:7" x14ac:dyDescent="0.2">
      <c r="A24" s="32" t="s">
        <v>23</v>
      </c>
      <c r="B24" s="32"/>
      <c r="C24" s="147"/>
      <c r="D24" s="147"/>
      <c r="E24" s="147"/>
      <c r="F24" s="147"/>
      <c r="G24" s="147"/>
    </row>
    <row r="25" spans="1:7" x14ac:dyDescent="0.2">
      <c r="A25" s="33" t="s">
        <v>112</v>
      </c>
      <c r="B25" s="33"/>
      <c r="C25" s="208">
        <v>2E-3</v>
      </c>
      <c r="D25" s="147"/>
      <c r="E25" s="147"/>
      <c r="F25" s="147"/>
      <c r="G25" s="147"/>
    </row>
    <row r="26" spans="1:7" ht="30.6" x14ac:dyDescent="0.2">
      <c r="A26" s="147" t="s">
        <v>146</v>
      </c>
      <c r="B26" s="147"/>
      <c r="C26" s="147"/>
      <c r="D26" s="147"/>
      <c r="E26" s="147"/>
      <c r="F26" s="147"/>
      <c r="G26" s="147"/>
    </row>
    <row r="27" spans="1:7" x14ac:dyDescent="0.2">
      <c r="A27" s="147"/>
      <c r="B27" s="147"/>
      <c r="C27" s="30"/>
      <c r="D27" s="30"/>
      <c r="E27" s="30"/>
      <c r="F27" s="30"/>
      <c r="G27" s="147"/>
    </row>
    <row r="28" spans="1:7" x14ac:dyDescent="0.2">
      <c r="A28" s="29" t="s">
        <v>114</v>
      </c>
      <c r="B28" s="29"/>
      <c r="C28" s="30"/>
      <c r="D28" s="31">
        <v>-7.4999999999999997E-2</v>
      </c>
      <c r="E28" s="31">
        <v>-0.39800000000000002</v>
      </c>
      <c r="F28" s="31">
        <v>1.421</v>
      </c>
      <c r="G28" s="147"/>
    </row>
    <row r="29" spans="1:7" ht="61.2" x14ac:dyDescent="0.2">
      <c r="A29" s="147" t="s">
        <v>147</v>
      </c>
      <c r="B29" s="147"/>
      <c r="C29" s="30"/>
      <c r="D29" s="30"/>
      <c r="E29" s="30"/>
      <c r="F29" s="30"/>
      <c r="G29" s="147"/>
    </row>
    <row r="30" spans="1:7" x14ac:dyDescent="0.2">
      <c r="A30" s="146"/>
      <c r="B30" s="146"/>
      <c r="C30" s="146"/>
      <c r="D30" s="146"/>
      <c r="E30" s="146"/>
      <c r="F30" s="146"/>
      <c r="G30" s="147"/>
    </row>
    <row r="31" spans="1:7" ht="17.399999999999999" customHeight="1" x14ac:dyDescent="0.2">
      <c r="A31" s="328" t="s">
        <v>77</v>
      </c>
      <c r="B31" s="328"/>
      <c r="C31" s="328"/>
      <c r="D31" s="328"/>
      <c r="E31" s="328"/>
      <c r="F31" s="328"/>
      <c r="G31" s="329"/>
    </row>
    <row r="32" spans="1:7" x14ac:dyDescent="0.2">
      <c r="A32" s="34" t="s">
        <v>23</v>
      </c>
      <c r="B32" s="34"/>
      <c r="C32" s="34"/>
      <c r="D32" s="34"/>
      <c r="E32" s="34"/>
      <c r="F32" s="34"/>
      <c r="G32" s="136"/>
    </row>
    <row r="33" spans="1:7" x14ac:dyDescent="0.2">
      <c r="A33" s="35" t="s">
        <v>78</v>
      </c>
      <c r="B33" s="35"/>
      <c r="C33" s="35"/>
      <c r="D33" s="35"/>
      <c r="E33" s="35"/>
      <c r="F33" s="35"/>
      <c r="G33" s="136">
        <v>6.6150000000000002</v>
      </c>
    </row>
    <row r="34" spans="1:7" x14ac:dyDescent="0.2">
      <c r="A34" s="35"/>
      <c r="B34" s="35"/>
      <c r="C34" s="35"/>
      <c r="D34" s="35"/>
      <c r="E34" s="35"/>
      <c r="F34" s="35"/>
      <c r="G34" s="136"/>
    </row>
    <row r="35" spans="1:7" x14ac:dyDescent="0.2">
      <c r="A35" s="138" t="s">
        <v>255</v>
      </c>
      <c r="B35" s="138"/>
      <c r="C35" s="138"/>
      <c r="D35" s="138"/>
      <c r="E35" s="138"/>
      <c r="F35" s="138"/>
      <c r="G35" s="136">
        <v>-2.282</v>
      </c>
    </row>
    <row r="36" spans="1:7" ht="40.799999999999997" x14ac:dyDescent="0.2">
      <c r="A36" s="147" t="s">
        <v>203</v>
      </c>
      <c r="B36" s="147"/>
      <c r="C36" s="149"/>
      <c r="D36" s="149"/>
      <c r="E36" s="149"/>
      <c r="F36" s="149"/>
      <c r="G36" s="136"/>
    </row>
    <row r="37" spans="1:7" ht="11.25" customHeight="1" x14ac:dyDescent="0.2">
      <c r="A37" s="148"/>
      <c r="B37" s="148"/>
      <c r="C37" s="148"/>
      <c r="D37" s="148"/>
      <c r="E37" s="148"/>
      <c r="F37" s="148"/>
      <c r="G37" s="136"/>
    </row>
    <row r="38" spans="1:7" ht="17.100000000000001" customHeight="1" x14ac:dyDescent="0.2">
      <c r="A38" s="328" t="s">
        <v>116</v>
      </c>
      <c r="B38" s="328"/>
      <c r="C38" s="328"/>
      <c r="D38" s="328"/>
      <c r="E38" s="328"/>
      <c r="F38" s="328"/>
      <c r="G38" s="329"/>
    </row>
    <row r="39" spans="1:7" ht="11.25" customHeight="1" x14ac:dyDescent="0.2">
      <c r="A39" s="37" t="s">
        <v>23</v>
      </c>
      <c r="B39" s="37"/>
      <c r="C39" s="148"/>
      <c r="D39" s="148"/>
      <c r="E39" s="148"/>
      <c r="F39" s="148"/>
      <c r="G39" s="136"/>
    </row>
    <row r="40" spans="1:7" ht="11.25" customHeight="1" x14ac:dyDescent="0.2">
      <c r="A40" s="29" t="s">
        <v>117</v>
      </c>
      <c r="B40" s="29"/>
      <c r="C40" s="148"/>
      <c r="D40" s="139">
        <v>-0.152</v>
      </c>
      <c r="E40" s="139">
        <v>-0.14399999999999999</v>
      </c>
      <c r="F40" s="139">
        <v>-1.7110000000000001</v>
      </c>
      <c r="G40" s="136">
        <v>-23.143999999999998</v>
      </c>
    </row>
    <row r="41" spans="1:7" ht="30.6" x14ac:dyDescent="0.2">
      <c r="A41" s="146" t="s">
        <v>208</v>
      </c>
      <c r="B41" s="146"/>
      <c r="C41" s="148"/>
      <c r="D41" s="139"/>
      <c r="E41" s="139"/>
      <c r="F41" s="139"/>
      <c r="G41" s="136"/>
    </row>
    <row r="42" spans="1:7" x14ac:dyDescent="0.2">
      <c r="A42" s="146"/>
      <c r="B42" s="146"/>
      <c r="C42" s="148"/>
      <c r="D42" s="139"/>
      <c r="E42" s="139"/>
      <c r="F42" s="139"/>
      <c r="G42" s="136"/>
    </row>
    <row r="43" spans="1:7" ht="15.9" customHeight="1" x14ac:dyDescent="0.2">
      <c r="A43" s="328" t="s">
        <v>238</v>
      </c>
      <c r="B43" s="328"/>
      <c r="C43" s="328"/>
      <c r="D43" s="328"/>
      <c r="E43" s="328"/>
      <c r="F43" s="328"/>
      <c r="G43" s="329"/>
    </row>
    <row r="44" spans="1:7" x14ac:dyDescent="0.2">
      <c r="A44" s="28" t="s">
        <v>23</v>
      </c>
      <c r="B44" s="28"/>
      <c r="C44" s="28"/>
      <c r="D44" s="28"/>
      <c r="E44" s="28"/>
      <c r="F44" s="147"/>
      <c r="G44" s="146"/>
    </row>
    <row r="45" spans="1:7" ht="11.25" customHeight="1" x14ac:dyDescent="0.2">
      <c r="A45" s="29" t="s">
        <v>233</v>
      </c>
      <c r="B45" s="29"/>
      <c r="C45" s="30"/>
      <c r="D45" s="30"/>
      <c r="E45" s="30"/>
      <c r="F45" s="31"/>
      <c r="G45" s="36">
        <v>-0.93799999999999994</v>
      </c>
    </row>
    <row r="46" spans="1:7" ht="20.399999999999999" x14ac:dyDescent="0.2">
      <c r="A46" s="309" t="s">
        <v>198</v>
      </c>
      <c r="B46" s="309"/>
      <c r="C46" s="216"/>
      <c r="D46" s="216"/>
      <c r="E46" s="216"/>
      <c r="F46" s="216"/>
      <c r="G46" s="213"/>
    </row>
    <row r="47" spans="1:7" ht="11.25" customHeight="1" x14ac:dyDescent="0.2">
      <c r="A47" s="37"/>
      <c r="B47" s="37"/>
      <c r="C47" s="37"/>
      <c r="D47" s="37"/>
      <c r="E47" s="37"/>
      <c r="F47" s="37"/>
      <c r="G47" s="213"/>
    </row>
    <row r="48" spans="1:7" ht="15" customHeight="1" x14ac:dyDescent="0.2">
      <c r="A48" s="342" t="s">
        <v>262</v>
      </c>
      <c r="B48" s="342"/>
      <c r="C48" s="342"/>
      <c r="D48" s="342"/>
      <c r="E48" s="342"/>
      <c r="F48" s="342"/>
      <c r="G48" s="343"/>
    </row>
    <row r="49" spans="1:7" ht="11.25" customHeight="1" x14ac:dyDescent="0.2">
      <c r="A49" s="152" t="s">
        <v>23</v>
      </c>
      <c r="B49" s="152"/>
      <c r="C49" s="309"/>
      <c r="D49" s="309"/>
      <c r="E49" s="309"/>
      <c r="F49" s="309"/>
      <c r="G49" s="308"/>
    </row>
    <row r="50" spans="1:7" ht="11.25" customHeight="1" x14ac:dyDescent="0.2">
      <c r="A50" s="182" t="s">
        <v>234</v>
      </c>
      <c r="B50" s="152"/>
      <c r="C50" s="309"/>
      <c r="D50" s="309"/>
      <c r="E50" s="183">
        <v>-0.24</v>
      </c>
      <c r="F50" s="183">
        <v>0.16300000000000001</v>
      </c>
      <c r="G50" s="139">
        <v>1.109</v>
      </c>
    </row>
    <row r="51" spans="1:7" ht="20.399999999999999" x14ac:dyDescent="0.2">
      <c r="A51" s="309" t="s">
        <v>198</v>
      </c>
      <c r="B51" s="309"/>
      <c r="C51" s="308"/>
      <c r="D51" s="139"/>
      <c r="E51" s="139"/>
      <c r="F51" s="139"/>
      <c r="G51" s="136"/>
    </row>
    <row r="52" spans="1:7" x14ac:dyDescent="0.2">
      <c r="A52" s="210"/>
      <c r="B52" s="210"/>
      <c r="C52" s="210"/>
      <c r="D52" s="210"/>
      <c r="E52" s="210"/>
      <c r="F52" s="210"/>
      <c r="G52" s="211"/>
    </row>
    <row r="53" spans="1:7" x14ac:dyDescent="0.2">
      <c r="A53" s="3"/>
      <c r="B53" s="3"/>
      <c r="C53" s="1"/>
      <c r="D53" s="1"/>
      <c r="E53" s="1"/>
      <c r="F53" s="1"/>
      <c r="G53" s="1"/>
    </row>
    <row r="54" spans="1:7" x14ac:dyDescent="0.2">
      <c r="A54" s="4"/>
      <c r="B54" s="4"/>
      <c r="C54" s="9"/>
      <c r="D54" s="9"/>
      <c r="E54" s="9"/>
      <c r="F54" s="9"/>
      <c r="G54" s="9"/>
    </row>
  </sheetData>
  <mergeCells count="8">
    <mergeCell ref="A43:G43"/>
    <mergeCell ref="A48:G48"/>
    <mergeCell ref="A38:G38"/>
    <mergeCell ref="A1:G1"/>
    <mergeCell ref="A16:G16"/>
    <mergeCell ref="A31:G31"/>
    <mergeCell ref="A18:F18"/>
    <mergeCell ref="A23:F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M69"/>
  <sheetViews>
    <sheetView zoomScaleNormal="100" workbookViewId="0">
      <selection activeCell="B73" sqref="B73"/>
    </sheetView>
  </sheetViews>
  <sheetFormatPr defaultColWidth="9.109375" defaultRowHeight="10.199999999999999" x14ac:dyDescent="0.2"/>
  <cols>
    <col min="1" max="1" width="8" style="5" customWidth="1"/>
    <col min="2" max="2" width="49.5546875" style="5" customWidth="1"/>
    <col min="3" max="3" width="29.6640625" style="5" customWidth="1"/>
    <col min="4" max="8" width="9.33203125" style="5" bestFit="1" customWidth="1"/>
    <col min="9" max="13" width="6.44140625" style="5" customWidth="1"/>
    <col min="14" max="16384" width="9.109375" style="5"/>
  </cols>
  <sheetData>
    <row r="1" spans="2:13" ht="21.6" customHeight="1" x14ac:dyDescent="0.2">
      <c r="B1" s="323" t="s">
        <v>227</v>
      </c>
      <c r="C1" s="323"/>
      <c r="D1" s="323"/>
      <c r="E1" s="323"/>
      <c r="F1" s="323"/>
      <c r="G1" s="323"/>
      <c r="H1" s="323"/>
    </row>
    <row r="2" spans="2:13" ht="12.9" customHeight="1" x14ac:dyDescent="0.2">
      <c r="B2" s="58"/>
      <c r="C2" s="58"/>
      <c r="D2" s="58">
        <v>2021</v>
      </c>
      <c r="E2" s="58">
        <v>2022</v>
      </c>
      <c r="F2" s="58">
        <v>2023</v>
      </c>
      <c r="G2" s="58">
        <v>2024</v>
      </c>
      <c r="H2" s="58">
        <v>2025</v>
      </c>
    </row>
    <row r="3" spans="2:13" ht="20.100000000000001" customHeight="1" x14ac:dyDescent="0.2">
      <c r="B3" s="59" t="s">
        <v>76</v>
      </c>
      <c r="C3" s="59"/>
      <c r="D3" s="60">
        <v>3468.9259999999999</v>
      </c>
      <c r="E3" s="60">
        <v>3582.82</v>
      </c>
      <c r="F3" s="60">
        <v>3971.3939999999998</v>
      </c>
      <c r="G3" s="60">
        <v>4486.8050000000003</v>
      </c>
      <c r="H3" s="60">
        <v>4470.2190000000001</v>
      </c>
    </row>
    <row r="4" spans="2:13" ht="15.6" customHeight="1" x14ac:dyDescent="0.2">
      <c r="B4" s="61" t="s">
        <v>220</v>
      </c>
      <c r="C4" s="61" t="s">
        <v>226</v>
      </c>
      <c r="D4" s="62"/>
      <c r="E4" s="62"/>
      <c r="F4" s="62"/>
      <c r="G4" s="62"/>
      <c r="H4" s="62"/>
    </row>
    <row r="5" spans="2:13" ht="15.6" customHeight="1" x14ac:dyDescent="0.2">
      <c r="B5" s="63" t="s">
        <v>240</v>
      </c>
      <c r="C5" s="64" t="s">
        <v>110</v>
      </c>
      <c r="D5" s="62"/>
      <c r="E5" s="62"/>
      <c r="F5" s="62"/>
      <c r="G5" s="65">
        <v>-32.015999999999998</v>
      </c>
      <c r="H5" s="62"/>
    </row>
    <row r="6" spans="2:13" ht="15.6" customHeight="1" x14ac:dyDescent="0.2">
      <c r="B6" s="63" t="s">
        <v>241</v>
      </c>
      <c r="C6" s="63" t="s">
        <v>112</v>
      </c>
      <c r="D6" s="66">
        <v>-7.0000000000000001E-3</v>
      </c>
      <c r="E6" s="65"/>
      <c r="F6" s="65"/>
      <c r="G6" s="65"/>
      <c r="H6" s="62"/>
    </row>
    <row r="7" spans="2:13" ht="15.6" customHeight="1" x14ac:dyDescent="0.2">
      <c r="B7" s="63"/>
      <c r="C7" s="64" t="s">
        <v>114</v>
      </c>
      <c r="D7" s="65"/>
      <c r="E7" s="65">
        <v>-2.802</v>
      </c>
      <c r="F7" s="65">
        <v>-4.117</v>
      </c>
      <c r="G7" s="65">
        <v>-27.274000000000001</v>
      </c>
      <c r="H7" s="62"/>
    </row>
    <row r="8" spans="2:13" ht="15.6" customHeight="1" x14ac:dyDescent="0.2">
      <c r="B8" s="63" t="s">
        <v>221</v>
      </c>
      <c r="C8" s="67" t="s">
        <v>78</v>
      </c>
      <c r="D8" s="65"/>
      <c r="E8" s="65"/>
      <c r="F8" s="65"/>
      <c r="G8" s="65"/>
      <c r="H8" s="68">
        <v>223.11800000000039</v>
      </c>
    </row>
    <row r="9" spans="2:13" ht="15.6" customHeight="1" x14ac:dyDescent="0.2">
      <c r="B9" s="63" t="s">
        <v>222</v>
      </c>
      <c r="C9" s="64" t="s">
        <v>117</v>
      </c>
      <c r="D9" s="68"/>
      <c r="E9" s="68">
        <v>1.9E-2</v>
      </c>
      <c r="F9" s="68">
        <v>-1.33</v>
      </c>
      <c r="G9" s="68">
        <v>-33.220999999999997</v>
      </c>
      <c r="H9" s="68">
        <v>-125.627</v>
      </c>
    </row>
    <row r="10" spans="2:13" ht="15.6" customHeight="1" x14ac:dyDescent="0.2">
      <c r="B10" s="63" t="s">
        <v>232</v>
      </c>
      <c r="C10" s="64" t="s">
        <v>233</v>
      </c>
      <c r="D10" s="68"/>
      <c r="E10" s="68"/>
      <c r="F10" s="68"/>
      <c r="G10" s="68"/>
      <c r="H10" s="68">
        <v>-3.8809999999999998</v>
      </c>
    </row>
    <row r="11" spans="2:13" ht="15.6" customHeight="1" x14ac:dyDescent="0.2">
      <c r="B11" s="63" t="s">
        <v>223</v>
      </c>
      <c r="C11" s="64" t="s">
        <v>248</v>
      </c>
      <c r="D11" s="68"/>
      <c r="E11" s="68"/>
      <c r="F11" s="68">
        <v>0.03</v>
      </c>
      <c r="G11" s="68">
        <v>-2.548</v>
      </c>
      <c r="H11" s="68">
        <v>12.964</v>
      </c>
    </row>
    <row r="12" spans="2:13" ht="15.6" customHeight="1" x14ac:dyDescent="0.2">
      <c r="B12" s="69" t="s">
        <v>109</v>
      </c>
      <c r="C12" s="70"/>
      <c r="D12" s="71">
        <v>-7.0000000000000001E-3</v>
      </c>
      <c r="E12" s="71">
        <v>-2.7829999999999999</v>
      </c>
      <c r="F12" s="71">
        <v>-5.4169999999999998</v>
      </c>
      <c r="G12" s="71">
        <v>-95.058999999999997</v>
      </c>
      <c r="H12" s="71">
        <v>106.5740000000004</v>
      </c>
      <c r="I12" s="1"/>
    </row>
    <row r="13" spans="2:13" ht="18.899999999999999" customHeight="1" x14ac:dyDescent="0.2">
      <c r="B13" s="59" t="s">
        <v>224</v>
      </c>
      <c r="C13" s="59"/>
      <c r="D13" s="72">
        <v>3468.9189999999999</v>
      </c>
      <c r="E13" s="72">
        <v>3580.0369999999998</v>
      </c>
      <c r="F13" s="72">
        <v>3965.9769999999999</v>
      </c>
      <c r="G13" s="72">
        <v>4391.7460000000001</v>
      </c>
      <c r="H13" s="72">
        <v>4576.7929999999997</v>
      </c>
      <c r="I13" s="8"/>
      <c r="J13" s="8"/>
      <c r="K13" s="8"/>
      <c r="L13" s="8"/>
      <c r="M13" s="8"/>
    </row>
    <row r="14" spans="2:13" x14ac:dyDescent="0.2">
      <c r="B14" s="19"/>
      <c r="C14" s="19"/>
      <c r="D14" s="19"/>
      <c r="E14" s="19"/>
      <c r="F14" s="19"/>
      <c r="G14" s="19"/>
      <c r="H14" s="27"/>
    </row>
    <row r="15" spans="2:13" ht="44.25" customHeight="1" x14ac:dyDescent="0.2">
      <c r="B15" s="324" t="s">
        <v>60</v>
      </c>
      <c r="C15" s="324"/>
      <c r="D15" s="324"/>
      <c r="E15" s="324"/>
      <c r="F15" s="324"/>
      <c r="G15" s="324"/>
      <c r="H15" s="325"/>
    </row>
    <row r="16" spans="2:13" x14ac:dyDescent="0.2">
      <c r="B16" s="19"/>
      <c r="C16" s="19"/>
      <c r="D16" s="19"/>
      <c r="E16" s="19"/>
      <c r="F16" s="19"/>
      <c r="G16" s="19"/>
      <c r="H16" s="27"/>
    </row>
    <row r="17" spans="2:8" s="12" customFormat="1" ht="18.600000000000001" customHeight="1" x14ac:dyDescent="0.3">
      <c r="B17" s="321" t="s">
        <v>242</v>
      </c>
      <c r="C17" s="321"/>
      <c r="D17" s="321"/>
      <c r="E17" s="321"/>
      <c r="F17" s="321"/>
      <c r="G17" s="321"/>
      <c r="H17" s="322"/>
    </row>
    <row r="18" spans="2:8" x14ac:dyDescent="0.2">
      <c r="B18" s="28" t="s">
        <v>23</v>
      </c>
      <c r="C18" s="28"/>
      <c r="D18" s="28"/>
      <c r="E18" s="28"/>
      <c r="F18" s="28"/>
      <c r="G18" s="205"/>
      <c r="H18" s="204"/>
    </row>
    <row r="19" spans="2:8" x14ac:dyDescent="0.2">
      <c r="B19" s="29" t="s">
        <v>110</v>
      </c>
      <c r="C19" s="29"/>
      <c r="D19" s="30"/>
      <c r="E19" s="30"/>
      <c r="F19" s="30"/>
      <c r="G19" s="31">
        <v>-32.015999999999998</v>
      </c>
      <c r="H19" s="204"/>
    </row>
    <row r="20" spans="2:8" ht="20.399999999999999" x14ac:dyDescent="0.2">
      <c r="B20" s="205" t="s">
        <v>111</v>
      </c>
      <c r="C20" s="205"/>
      <c r="D20" s="30"/>
      <c r="E20" s="30"/>
      <c r="F20" s="30"/>
      <c r="G20" s="30"/>
      <c r="H20" s="27"/>
    </row>
    <row r="21" spans="2:8" x14ac:dyDescent="0.2">
      <c r="B21" s="19"/>
      <c r="C21" s="19"/>
      <c r="D21" s="19"/>
      <c r="E21" s="19"/>
      <c r="F21" s="19"/>
      <c r="G21" s="19"/>
      <c r="H21" s="27"/>
    </row>
    <row r="22" spans="2:8" s="12" customFormat="1" ht="17.399999999999999" customHeight="1" x14ac:dyDescent="0.3">
      <c r="B22" s="321" t="s">
        <v>243</v>
      </c>
      <c r="C22" s="321"/>
      <c r="D22" s="321"/>
      <c r="E22" s="321"/>
      <c r="F22" s="321"/>
      <c r="G22" s="321"/>
      <c r="H22" s="322"/>
    </row>
    <row r="23" spans="2:8" x14ac:dyDescent="0.2">
      <c r="B23" s="32" t="s">
        <v>23</v>
      </c>
      <c r="C23" s="32"/>
      <c r="D23" s="205"/>
      <c r="E23" s="205"/>
      <c r="F23" s="205"/>
      <c r="G23" s="205"/>
      <c r="H23" s="204"/>
    </row>
    <row r="24" spans="2:8" x14ac:dyDescent="0.2">
      <c r="B24" s="33" t="s">
        <v>112</v>
      </c>
      <c r="C24" s="33"/>
      <c r="D24" s="23">
        <v>-7.0000000000000001E-3</v>
      </c>
      <c r="E24" s="205"/>
      <c r="F24" s="205"/>
      <c r="G24" s="205"/>
      <c r="H24" s="204"/>
    </row>
    <row r="25" spans="2:8" ht="30.6" x14ac:dyDescent="0.2">
      <c r="B25" s="205" t="s">
        <v>113</v>
      </c>
      <c r="C25" s="205"/>
      <c r="D25" s="205"/>
      <c r="E25" s="205"/>
      <c r="F25" s="205"/>
      <c r="G25" s="205"/>
      <c r="H25" s="204"/>
    </row>
    <row r="26" spans="2:8" x14ac:dyDescent="0.2">
      <c r="B26" s="205"/>
      <c r="C26" s="205"/>
      <c r="D26" s="30"/>
      <c r="E26" s="30"/>
      <c r="F26" s="30"/>
      <c r="G26" s="30"/>
      <c r="H26" s="27"/>
    </row>
    <row r="27" spans="2:8" x14ac:dyDescent="0.2">
      <c r="B27" s="29" t="s">
        <v>114</v>
      </c>
      <c r="C27" s="29"/>
      <c r="D27" s="30"/>
      <c r="E27" s="31">
        <v>-2.802</v>
      </c>
      <c r="F27" s="31">
        <v>-4.117</v>
      </c>
      <c r="G27" s="31">
        <v>-27.274000000000001</v>
      </c>
      <c r="H27" s="27"/>
    </row>
    <row r="28" spans="2:8" ht="91.8" x14ac:dyDescent="0.2">
      <c r="B28" s="205" t="s">
        <v>115</v>
      </c>
      <c r="C28" s="205"/>
      <c r="D28" s="30"/>
      <c r="E28" s="30"/>
      <c r="F28" s="30"/>
      <c r="G28" s="30"/>
      <c r="H28" s="27"/>
    </row>
    <row r="29" spans="2:8" x14ac:dyDescent="0.2">
      <c r="B29" s="205"/>
      <c r="C29" s="205"/>
      <c r="D29" s="30"/>
      <c r="E29" s="30"/>
      <c r="F29" s="30"/>
      <c r="G29" s="30"/>
      <c r="H29" s="27"/>
    </row>
    <row r="30" spans="2:8" s="12" customFormat="1" ht="18" customHeight="1" x14ac:dyDescent="0.3">
      <c r="B30" s="321" t="s">
        <v>77</v>
      </c>
      <c r="C30" s="321"/>
      <c r="D30" s="321"/>
      <c r="E30" s="321"/>
      <c r="F30" s="321"/>
      <c r="G30" s="321"/>
      <c r="H30" s="322"/>
    </row>
    <row r="31" spans="2:8" x14ac:dyDescent="0.2">
      <c r="B31" s="34" t="s">
        <v>23</v>
      </c>
      <c r="C31" s="34"/>
      <c r="D31" s="34"/>
      <c r="E31" s="34"/>
      <c r="F31" s="34"/>
      <c r="G31" s="34"/>
      <c r="H31" s="204"/>
    </row>
    <row r="32" spans="2:8" x14ac:dyDescent="0.2">
      <c r="B32" s="35" t="s">
        <v>78</v>
      </c>
      <c r="C32" s="35"/>
      <c r="D32" s="35"/>
      <c r="E32" s="35"/>
      <c r="F32" s="35"/>
      <c r="G32" s="35"/>
      <c r="H32" s="36">
        <v>223.11799999999999</v>
      </c>
    </row>
    <row r="33" spans="2:8" x14ac:dyDescent="0.2">
      <c r="B33" s="35"/>
      <c r="C33" s="35"/>
      <c r="D33" s="35"/>
      <c r="E33" s="35"/>
      <c r="F33" s="35"/>
      <c r="G33" s="35"/>
      <c r="H33" s="36"/>
    </row>
    <row r="34" spans="2:8" s="12" customFormat="1" ht="16.5" customHeight="1" x14ac:dyDescent="0.3">
      <c r="B34" s="321" t="s">
        <v>244</v>
      </c>
      <c r="C34" s="321"/>
      <c r="D34" s="321"/>
      <c r="E34" s="321"/>
      <c r="F34" s="321"/>
      <c r="G34" s="321"/>
      <c r="H34" s="322"/>
    </row>
    <row r="35" spans="2:8" x14ac:dyDescent="0.2">
      <c r="B35" s="37" t="s">
        <v>23</v>
      </c>
      <c r="C35" s="37"/>
      <c r="D35" s="24"/>
      <c r="E35" s="24"/>
      <c r="F35" s="24"/>
      <c r="G35" s="24"/>
      <c r="H35" s="36"/>
    </row>
    <row r="36" spans="2:8" x14ac:dyDescent="0.2">
      <c r="B36" s="29" t="s">
        <v>117</v>
      </c>
      <c r="C36" s="29"/>
      <c r="D36" s="20"/>
      <c r="E36" s="22">
        <v>1.9E-2</v>
      </c>
      <c r="F36" s="22">
        <v>-1.33</v>
      </c>
      <c r="G36" s="22">
        <v>-33.220999999999997</v>
      </c>
      <c r="H36" s="36">
        <v>-125.627</v>
      </c>
    </row>
    <row r="37" spans="2:8" ht="40.799999999999997" x14ac:dyDescent="0.2">
      <c r="B37" s="38" t="s">
        <v>187</v>
      </c>
      <c r="C37" s="39"/>
      <c r="D37" s="20"/>
      <c r="E37" s="22"/>
      <c r="F37" s="22"/>
      <c r="G37" s="22"/>
      <c r="H37" s="36"/>
    </row>
    <row r="38" spans="2:8" x14ac:dyDescent="0.2">
      <c r="B38" s="39"/>
      <c r="C38" s="39"/>
      <c r="D38" s="20"/>
      <c r="E38" s="22"/>
      <c r="F38" s="22"/>
      <c r="G38" s="22"/>
      <c r="H38" s="36"/>
    </row>
    <row r="39" spans="2:8" s="12" customFormat="1" ht="18" customHeight="1" x14ac:dyDescent="0.3">
      <c r="B39" s="321" t="s">
        <v>238</v>
      </c>
      <c r="C39" s="321"/>
      <c r="D39" s="321"/>
      <c r="E39" s="321"/>
      <c r="F39" s="321"/>
      <c r="G39" s="321"/>
      <c r="H39" s="322"/>
    </row>
    <row r="40" spans="2:8" x14ac:dyDescent="0.2">
      <c r="B40" s="28" t="s">
        <v>23</v>
      </c>
      <c r="C40" s="28"/>
      <c r="D40" s="28"/>
      <c r="E40" s="28"/>
      <c r="F40" s="28"/>
      <c r="G40" s="205"/>
      <c r="H40" s="204"/>
    </row>
    <row r="41" spans="2:8" x14ac:dyDescent="0.2">
      <c r="B41" s="29" t="s">
        <v>233</v>
      </c>
      <c r="C41" s="29"/>
      <c r="D41" s="30"/>
      <c r="E41" s="30"/>
      <c r="F41" s="30"/>
      <c r="G41" s="31"/>
      <c r="H41" s="36">
        <v>-3.8809999999999998</v>
      </c>
    </row>
    <row r="42" spans="2:8" ht="21" customHeight="1" x14ac:dyDescent="0.2">
      <c r="B42" s="309" t="s">
        <v>275</v>
      </c>
      <c r="C42" s="205"/>
      <c r="D42" s="30"/>
      <c r="E42" s="30"/>
      <c r="F42" s="30"/>
      <c r="G42" s="30"/>
      <c r="H42" s="27"/>
    </row>
    <row r="43" spans="2:8" x14ac:dyDescent="0.2">
      <c r="B43" s="19"/>
      <c r="C43" s="19"/>
      <c r="D43" s="19"/>
      <c r="E43" s="19"/>
      <c r="F43" s="19"/>
      <c r="G43" s="19"/>
      <c r="H43" s="27"/>
    </row>
    <row r="44" spans="2:8" s="12" customFormat="1" ht="19.5" customHeight="1" x14ac:dyDescent="0.3">
      <c r="B44" s="321" t="s">
        <v>239</v>
      </c>
      <c r="C44" s="321"/>
      <c r="D44" s="321"/>
      <c r="E44" s="321"/>
      <c r="F44" s="321"/>
      <c r="G44" s="321"/>
      <c r="H44" s="322"/>
    </row>
    <row r="45" spans="2:8" x14ac:dyDescent="0.2">
      <c r="B45" s="32" t="s">
        <v>23</v>
      </c>
      <c r="C45" s="32"/>
      <c r="D45" s="205"/>
      <c r="E45" s="205"/>
      <c r="F45" s="205"/>
      <c r="G45" s="205"/>
      <c r="H45" s="204"/>
    </row>
    <row r="46" spans="2:8" x14ac:dyDescent="0.2">
      <c r="B46" s="29" t="s">
        <v>234</v>
      </c>
      <c r="C46" s="32"/>
      <c r="D46" s="205"/>
      <c r="E46" s="205"/>
      <c r="F46" s="23">
        <v>0.03</v>
      </c>
      <c r="G46" s="23">
        <v>-2.548</v>
      </c>
      <c r="H46" s="36">
        <v>12.964</v>
      </c>
    </row>
    <row r="47" spans="2:8" ht="40.799999999999997" x14ac:dyDescent="0.2">
      <c r="B47" s="310" t="s">
        <v>276</v>
      </c>
      <c r="C47" s="32"/>
      <c r="D47" s="205"/>
      <c r="E47" s="205"/>
      <c r="F47" s="205"/>
      <c r="G47" s="205"/>
      <c r="H47" s="204"/>
    </row>
    <row r="48" spans="2:8" x14ac:dyDescent="0.2">
      <c r="B48" s="40"/>
      <c r="C48" s="40"/>
      <c r="D48" s="40"/>
      <c r="E48" s="40"/>
      <c r="F48" s="40"/>
      <c r="G48" s="40"/>
      <c r="H48" s="41"/>
    </row>
    <row r="49" spans="1:8" x14ac:dyDescent="0.2">
      <c r="B49" s="3"/>
      <c r="C49" s="3"/>
      <c r="D49" s="42"/>
      <c r="E49" s="42"/>
      <c r="F49" s="42"/>
      <c r="G49" s="42"/>
      <c r="H49" s="42"/>
    </row>
    <row r="50" spans="1:8" x14ac:dyDescent="0.2">
      <c r="B50" s="4"/>
      <c r="C50" s="4"/>
      <c r="D50" s="8"/>
      <c r="E50" s="8"/>
      <c r="F50" s="8"/>
      <c r="G50" s="8"/>
      <c r="H50" s="8"/>
    </row>
    <row r="51" spans="1:8" x14ac:dyDescent="0.2">
      <c r="H51" s="1"/>
    </row>
    <row r="52" spans="1:8" x14ac:dyDescent="0.2">
      <c r="D52" s="15"/>
      <c r="E52" s="15"/>
      <c r="F52" s="15"/>
      <c r="G52" s="15"/>
      <c r="H52" s="15"/>
    </row>
    <row r="53" spans="1:8" s="43" customFormat="1" ht="11.4" x14ac:dyDescent="0.3">
      <c r="A53" s="80"/>
      <c r="B53" s="326" t="s">
        <v>225</v>
      </c>
      <c r="C53" s="327"/>
      <c r="D53" s="327"/>
      <c r="E53" s="327"/>
      <c r="F53" s="327"/>
      <c r="G53" s="327"/>
      <c r="H53" s="327"/>
    </row>
    <row r="54" spans="1:8" x14ac:dyDescent="0.2">
      <c r="A54" s="81"/>
      <c r="B54" s="82"/>
      <c r="C54" s="82"/>
      <c r="D54" s="83">
        <v>2021</v>
      </c>
      <c r="E54" s="83">
        <v>2022</v>
      </c>
      <c r="F54" s="83">
        <v>2023</v>
      </c>
      <c r="G54" s="83">
        <v>2024</v>
      </c>
      <c r="H54" s="83">
        <v>2025</v>
      </c>
    </row>
    <row r="55" spans="1:8" x14ac:dyDescent="0.2">
      <c r="A55" s="84">
        <v>1</v>
      </c>
      <c r="B55" s="85" t="s">
        <v>273</v>
      </c>
      <c r="C55" s="85"/>
      <c r="D55" s="86">
        <v>3468.9189999999999</v>
      </c>
      <c r="E55" s="86">
        <v>3580.0369999999998</v>
      </c>
      <c r="F55" s="86">
        <v>3965.9770000000003</v>
      </c>
      <c r="G55" s="86">
        <v>4391.7460000000001</v>
      </c>
      <c r="H55" s="86">
        <v>4576.7929999999997</v>
      </c>
    </row>
    <row r="56" spans="1:8" x14ac:dyDescent="0.2">
      <c r="A56" s="87"/>
      <c r="B56" s="88" t="s">
        <v>160</v>
      </c>
      <c r="C56" s="88"/>
      <c r="D56" s="89"/>
      <c r="E56" s="89"/>
      <c r="F56" s="89"/>
      <c r="G56" s="86"/>
      <c r="H56" s="86"/>
    </row>
    <row r="57" spans="1:8" x14ac:dyDescent="0.2">
      <c r="A57" s="87">
        <v>2</v>
      </c>
      <c r="B57" s="90" t="s">
        <v>161</v>
      </c>
      <c r="C57" s="90"/>
      <c r="D57" s="89">
        <v>8.7339999999999998E-4</v>
      </c>
      <c r="E57" s="89"/>
      <c r="F57" s="89"/>
      <c r="G57" s="86"/>
      <c r="H57" s="89"/>
    </row>
    <row r="58" spans="1:8" x14ac:dyDescent="0.2">
      <c r="A58" s="87">
        <v>3</v>
      </c>
      <c r="B58" s="90" t="s">
        <v>162</v>
      </c>
      <c r="C58" s="90"/>
      <c r="D58" s="89">
        <v>-47.945696000000005</v>
      </c>
      <c r="E58" s="89">
        <v>0</v>
      </c>
      <c r="F58" s="89">
        <v>0</v>
      </c>
      <c r="G58" s="86"/>
      <c r="H58" s="89"/>
    </row>
    <row r="59" spans="1:8" ht="20.399999999999999" x14ac:dyDescent="0.2">
      <c r="A59" s="91" t="s">
        <v>174</v>
      </c>
      <c r="B59" s="92" t="s">
        <v>164</v>
      </c>
      <c r="C59" s="92"/>
      <c r="D59" s="93">
        <v>3420.9741773999995</v>
      </c>
      <c r="E59" s="93">
        <v>3580.0369999999998</v>
      </c>
      <c r="F59" s="93">
        <v>3965.9770000000003</v>
      </c>
      <c r="G59" s="93">
        <v>4391.7460000000001</v>
      </c>
      <c r="H59" s="93">
        <v>4576.7929999999997</v>
      </c>
    </row>
    <row r="60" spans="1:8" x14ac:dyDescent="0.2">
      <c r="A60" s="94">
        <v>5</v>
      </c>
      <c r="B60" s="95" t="s">
        <v>165</v>
      </c>
      <c r="C60" s="95"/>
      <c r="D60" s="89">
        <v>3492.8</v>
      </c>
      <c r="E60" s="89">
        <v>3720.25</v>
      </c>
      <c r="F60" s="89">
        <v>3940.8270000000002</v>
      </c>
      <c r="G60" s="89">
        <v>4318.2690000000002</v>
      </c>
      <c r="H60" s="89">
        <v>4470.2190000000001</v>
      </c>
    </row>
    <row r="61" spans="1:8" x14ac:dyDescent="0.2">
      <c r="A61" s="94"/>
      <c r="B61" s="96" t="s">
        <v>166</v>
      </c>
      <c r="C61" s="96"/>
      <c r="D61" s="97"/>
      <c r="E61" s="89"/>
      <c r="F61" s="89"/>
      <c r="G61" s="89"/>
      <c r="H61" s="89"/>
    </row>
    <row r="62" spans="1:8" x14ac:dyDescent="0.2">
      <c r="A62" s="94"/>
      <c r="B62" s="96"/>
      <c r="C62" s="96"/>
      <c r="D62" s="89"/>
      <c r="E62" s="89"/>
      <c r="F62" s="89"/>
      <c r="G62" s="89"/>
      <c r="H62" s="89"/>
    </row>
    <row r="63" spans="1:8" x14ac:dyDescent="0.2">
      <c r="A63" s="98" t="s">
        <v>167</v>
      </c>
      <c r="B63" s="99" t="s">
        <v>118</v>
      </c>
      <c r="C63" s="99"/>
      <c r="D63" s="97"/>
      <c r="E63" s="97"/>
      <c r="F63" s="97"/>
      <c r="G63" s="97"/>
      <c r="H63" s="97">
        <v>223.11799999999999</v>
      </c>
    </row>
    <row r="64" spans="1:8" ht="10.8" thickBot="1" x14ac:dyDescent="0.25">
      <c r="A64" s="100" t="s">
        <v>175</v>
      </c>
      <c r="B64" s="101" t="s">
        <v>274</v>
      </c>
      <c r="C64" s="101"/>
      <c r="D64" s="102">
        <v>3492.8</v>
      </c>
      <c r="E64" s="102">
        <v>3720.25</v>
      </c>
      <c r="F64" s="102">
        <v>3940.8270000000002</v>
      </c>
      <c r="G64" s="102">
        <v>4318.2690000000002</v>
      </c>
      <c r="H64" s="102">
        <v>4693.3370000000004</v>
      </c>
    </row>
    <row r="65" spans="1:8" ht="21" thickTop="1" x14ac:dyDescent="0.2">
      <c r="A65" s="103" t="s">
        <v>176</v>
      </c>
      <c r="B65" s="104" t="s">
        <v>171</v>
      </c>
      <c r="C65" s="104"/>
      <c r="D65" s="105">
        <v>-71.82582260000072</v>
      </c>
      <c r="E65" s="105">
        <v>-140.21300000000019</v>
      </c>
      <c r="F65" s="105">
        <v>25.150000000000091</v>
      </c>
      <c r="G65" s="105">
        <v>73.476999999999862</v>
      </c>
      <c r="H65" s="105">
        <v>-116.54400000000078</v>
      </c>
    </row>
    <row r="66" spans="1:8" s="7" customFormat="1" x14ac:dyDescent="0.2">
      <c r="A66" s="317" t="s">
        <v>172</v>
      </c>
      <c r="B66" s="318"/>
      <c r="C66" s="318"/>
      <c r="D66" s="318"/>
      <c r="E66" s="318"/>
      <c r="F66" s="318"/>
      <c r="G66" s="318"/>
      <c r="H66" s="318"/>
    </row>
    <row r="67" spans="1:8" s="7" customFormat="1" ht="21.75" customHeight="1" x14ac:dyDescent="0.2">
      <c r="A67" s="319" t="s">
        <v>184</v>
      </c>
      <c r="B67" s="319"/>
      <c r="C67" s="319"/>
      <c r="D67" s="319"/>
      <c r="E67" s="319"/>
      <c r="F67" s="319"/>
      <c r="G67" s="319"/>
      <c r="H67" s="319"/>
    </row>
    <row r="68" spans="1:8" s="7" customFormat="1" x14ac:dyDescent="0.2">
      <c r="A68" s="320" t="s">
        <v>185</v>
      </c>
      <c r="B68" s="319"/>
      <c r="C68" s="319"/>
      <c r="D68" s="319"/>
      <c r="E68" s="319"/>
      <c r="F68" s="319"/>
      <c r="G68" s="319"/>
      <c r="H68" s="319"/>
    </row>
    <row r="69" spans="1:8" x14ac:dyDescent="0.2">
      <c r="H69" s="1"/>
    </row>
  </sheetData>
  <mergeCells count="12">
    <mergeCell ref="A66:H66"/>
    <mergeCell ref="A67:H67"/>
    <mergeCell ref="A68:H68"/>
    <mergeCell ref="B34:H34"/>
    <mergeCell ref="B1:H1"/>
    <mergeCell ref="B30:H30"/>
    <mergeCell ref="B15:H15"/>
    <mergeCell ref="B17:H17"/>
    <mergeCell ref="B22:H22"/>
    <mergeCell ref="B53:H53"/>
    <mergeCell ref="B39:H39"/>
    <mergeCell ref="B44:H44"/>
  </mergeCells>
  <phoneticPr fontId="48" type="noConversion"/>
  <pageMargins left="0.7" right="0.7" top="0.75" bottom="0.75" header="0.3" footer="0.3"/>
  <pageSetup paperSize="9" orientation="portrait" r:id="rId1"/>
  <ignoredErrors>
    <ignoredError sqref="A6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59999389629810485"/>
  </sheetPr>
  <dimension ref="A1:L43"/>
  <sheetViews>
    <sheetView zoomScaleNormal="100" workbookViewId="0">
      <selection activeCell="A43" sqref="A42:G43"/>
    </sheetView>
  </sheetViews>
  <sheetFormatPr defaultColWidth="9.109375" defaultRowHeight="11.25" customHeight="1" x14ac:dyDescent="0.2"/>
  <cols>
    <col min="1" max="1" width="48.5546875" style="5" customWidth="1"/>
    <col min="2" max="2" width="30.5546875" style="5" bestFit="1" customWidth="1"/>
    <col min="3" max="6" width="9.109375" style="5" customWidth="1"/>
    <col min="7" max="7" width="7.88671875" style="5" bestFit="1" customWidth="1"/>
    <col min="8" max="16384" width="9.109375" style="5"/>
  </cols>
  <sheetData>
    <row r="1" spans="1:12" ht="21.75" customHeight="1" x14ac:dyDescent="0.2">
      <c r="A1" s="316" t="s">
        <v>27</v>
      </c>
      <c r="B1" s="316"/>
      <c r="C1" s="316"/>
      <c r="D1" s="316"/>
      <c r="E1" s="316"/>
      <c r="F1" s="316"/>
      <c r="G1" s="316"/>
    </row>
    <row r="2" spans="1:12" ht="15" customHeight="1" x14ac:dyDescent="0.2">
      <c r="A2" s="266"/>
      <c r="B2" s="266"/>
      <c r="C2" s="266">
        <v>2021</v>
      </c>
      <c r="D2" s="266">
        <v>2022</v>
      </c>
      <c r="E2" s="266">
        <v>2023</v>
      </c>
      <c r="F2" s="266">
        <v>2024</v>
      </c>
      <c r="G2" s="266">
        <v>2025</v>
      </c>
    </row>
    <row r="3" spans="1:12" ht="15" customHeight="1" x14ac:dyDescent="0.2">
      <c r="A3" s="267" t="s">
        <v>76</v>
      </c>
      <c r="B3" s="267"/>
      <c r="C3" s="268">
        <v>1417.6</v>
      </c>
      <c r="D3" s="268">
        <v>1504.6</v>
      </c>
      <c r="E3" s="268">
        <v>1628.4960000000001</v>
      </c>
      <c r="F3" s="268">
        <v>1722.318</v>
      </c>
      <c r="G3" s="268">
        <v>1868.4590000000001</v>
      </c>
    </row>
    <row r="4" spans="1:12" ht="15" customHeight="1" x14ac:dyDescent="0.2">
      <c r="A4" s="267" t="s">
        <v>220</v>
      </c>
      <c r="B4" s="267" t="s">
        <v>226</v>
      </c>
      <c r="C4" s="268"/>
      <c r="D4" s="268"/>
      <c r="E4" s="268"/>
      <c r="F4" s="268"/>
      <c r="G4" s="268"/>
    </row>
    <row r="5" spans="1:12" ht="15" customHeight="1" x14ac:dyDescent="0.2">
      <c r="A5" s="67" t="s">
        <v>229</v>
      </c>
      <c r="B5" s="269" t="s">
        <v>114</v>
      </c>
      <c r="C5" s="76"/>
      <c r="D5" s="76">
        <v>0.88</v>
      </c>
      <c r="E5" s="76">
        <v>-39.287000000000035</v>
      </c>
      <c r="F5" s="76">
        <v>-14</v>
      </c>
      <c r="G5" s="268"/>
    </row>
    <row r="6" spans="1:12" ht="15" customHeight="1" x14ac:dyDescent="0.2">
      <c r="A6" s="67" t="s">
        <v>256</v>
      </c>
      <c r="B6" s="67" t="s">
        <v>78</v>
      </c>
      <c r="C6" s="76"/>
      <c r="D6" s="76"/>
      <c r="E6" s="76"/>
      <c r="F6" s="76"/>
      <c r="G6" s="76">
        <v>88.911000000000001</v>
      </c>
    </row>
    <row r="7" spans="1:12" ht="15" customHeight="1" x14ac:dyDescent="0.2">
      <c r="A7" s="67"/>
      <c r="B7" s="141" t="s">
        <v>231</v>
      </c>
      <c r="C7" s="76"/>
      <c r="D7" s="76"/>
      <c r="E7" s="76"/>
      <c r="F7" s="76"/>
      <c r="G7" s="76">
        <v>-80</v>
      </c>
    </row>
    <row r="8" spans="1:12" ht="15" customHeight="1" x14ac:dyDescent="0.2">
      <c r="A8" s="67" t="s">
        <v>230</v>
      </c>
      <c r="B8" s="269" t="s">
        <v>117</v>
      </c>
      <c r="C8" s="270"/>
      <c r="D8" s="270"/>
      <c r="E8" s="77">
        <v>-7.3999999999999996E-2</v>
      </c>
      <c r="F8" s="270"/>
      <c r="G8" s="270"/>
    </row>
    <row r="9" spans="1:12" ht="15" customHeight="1" x14ac:dyDescent="0.2">
      <c r="A9" s="67" t="s">
        <v>223</v>
      </c>
      <c r="B9" s="269" t="s">
        <v>235</v>
      </c>
      <c r="C9" s="270"/>
      <c r="D9" s="270"/>
      <c r="E9" s="270">
        <v>9.7000000000000003E-2</v>
      </c>
      <c r="F9" s="270">
        <v>-39.936999999999998</v>
      </c>
      <c r="G9" s="270">
        <v>-14</v>
      </c>
    </row>
    <row r="10" spans="1:12" ht="15" customHeight="1" x14ac:dyDescent="0.2">
      <c r="A10" s="271" t="s">
        <v>109</v>
      </c>
      <c r="B10" s="272"/>
      <c r="C10" s="273">
        <v>0</v>
      </c>
      <c r="D10" s="273">
        <v>0.88</v>
      </c>
      <c r="E10" s="273">
        <v>-39.264000000000031</v>
      </c>
      <c r="F10" s="273">
        <v>-53.936999999999998</v>
      </c>
      <c r="G10" s="273">
        <v>-5.0889999999999986</v>
      </c>
    </row>
    <row r="11" spans="1:12" ht="18.899999999999999" customHeight="1" x14ac:dyDescent="0.2">
      <c r="A11" s="274" t="s">
        <v>258</v>
      </c>
      <c r="B11" s="274"/>
      <c r="C11" s="275">
        <v>1417.6</v>
      </c>
      <c r="D11" s="275">
        <v>1505.48</v>
      </c>
      <c r="E11" s="275">
        <v>1589.232</v>
      </c>
      <c r="F11" s="275">
        <v>1668.3810000000001</v>
      </c>
      <c r="G11" s="275">
        <v>1863.37</v>
      </c>
      <c r="H11" s="11"/>
      <c r="I11" s="11"/>
      <c r="J11" s="11"/>
      <c r="K11" s="11"/>
      <c r="L11" s="11"/>
    </row>
    <row r="12" spans="1:12" ht="10.199999999999999" x14ac:dyDescent="0.2">
      <c r="A12" s="37"/>
      <c r="B12" s="37"/>
      <c r="C12" s="37"/>
      <c r="D12" s="37"/>
      <c r="E12" s="37"/>
      <c r="F12" s="37"/>
      <c r="G12" s="213"/>
    </row>
    <row r="13" spans="1:12" ht="36" customHeight="1" x14ac:dyDescent="0.2">
      <c r="A13" s="341" t="s">
        <v>53</v>
      </c>
      <c r="B13" s="341"/>
      <c r="C13" s="341"/>
      <c r="D13" s="341"/>
      <c r="E13" s="341"/>
      <c r="F13" s="341"/>
      <c r="G13" s="355"/>
    </row>
    <row r="14" spans="1:12" ht="12.75" customHeight="1" x14ac:dyDescent="0.2">
      <c r="A14" s="37"/>
      <c r="B14" s="37"/>
      <c r="C14" s="37"/>
      <c r="D14" s="37"/>
      <c r="E14" s="37"/>
      <c r="F14" s="37"/>
      <c r="G14" s="213"/>
    </row>
    <row r="15" spans="1:12" ht="17.399999999999999" customHeight="1" x14ac:dyDescent="0.2">
      <c r="A15" s="342" t="s">
        <v>259</v>
      </c>
      <c r="B15" s="342"/>
      <c r="C15" s="342"/>
      <c r="D15" s="342"/>
      <c r="E15" s="342"/>
      <c r="F15" s="343"/>
      <c r="G15" s="214"/>
    </row>
    <row r="16" spans="1:12" ht="12.75" customHeight="1" x14ac:dyDescent="0.2">
      <c r="A16" s="215" t="s">
        <v>23</v>
      </c>
      <c r="B16" s="215"/>
      <c r="C16" s="215"/>
      <c r="D16" s="215"/>
      <c r="E16" s="215"/>
      <c r="F16" s="149"/>
      <c r="G16" s="213"/>
    </row>
    <row r="17" spans="1:7" ht="12.75" customHeight="1" x14ac:dyDescent="0.2">
      <c r="A17" s="182" t="s">
        <v>110</v>
      </c>
      <c r="B17" s="182"/>
      <c r="C17" s="216"/>
      <c r="D17" s="216"/>
      <c r="E17" s="216"/>
      <c r="F17" s="216"/>
      <c r="G17" s="213"/>
    </row>
    <row r="18" spans="1:7" ht="20.399999999999999" x14ac:dyDescent="0.2">
      <c r="A18" s="149" t="s">
        <v>134</v>
      </c>
      <c r="B18" s="149"/>
      <c r="C18" s="216"/>
      <c r="D18" s="216"/>
      <c r="E18" s="216"/>
      <c r="F18" s="216"/>
      <c r="G18" s="213"/>
    </row>
    <row r="19" spans="1:7" ht="12.75" customHeight="1" x14ac:dyDescent="0.2">
      <c r="A19" s="182"/>
      <c r="B19" s="182"/>
      <c r="C19" s="216"/>
      <c r="D19" s="216"/>
      <c r="E19" s="216"/>
      <c r="F19" s="216"/>
      <c r="G19" s="213"/>
    </row>
    <row r="20" spans="1:7" ht="13.5" customHeight="1" x14ac:dyDescent="0.2">
      <c r="A20" s="342" t="s">
        <v>120</v>
      </c>
      <c r="B20" s="342"/>
      <c r="C20" s="343"/>
      <c r="D20" s="343"/>
      <c r="E20" s="343"/>
      <c r="F20" s="343"/>
      <c r="G20" s="214"/>
    </row>
    <row r="21" spans="1:7" ht="12.75" customHeight="1" x14ac:dyDescent="0.2">
      <c r="A21" s="152" t="s">
        <v>23</v>
      </c>
      <c r="B21" s="152"/>
      <c r="C21" s="149"/>
      <c r="D21" s="149"/>
      <c r="E21" s="149"/>
      <c r="F21" s="149"/>
      <c r="G21" s="213"/>
    </row>
    <row r="22" spans="1:7" ht="12.75" customHeight="1" x14ac:dyDescent="0.2">
      <c r="A22" s="182" t="s">
        <v>114</v>
      </c>
      <c r="B22" s="182"/>
      <c r="C22" s="216"/>
      <c r="D22" s="217">
        <v>0.88</v>
      </c>
      <c r="E22" s="217">
        <v>-39.286999999999999</v>
      </c>
      <c r="F22" s="217">
        <v>-14</v>
      </c>
      <c r="G22" s="213"/>
    </row>
    <row r="23" spans="1:7" ht="20.399999999999999" x14ac:dyDescent="0.2">
      <c r="A23" s="149" t="s">
        <v>148</v>
      </c>
      <c r="B23" s="149"/>
      <c r="C23" s="216"/>
      <c r="D23" s="216"/>
      <c r="E23" s="216"/>
      <c r="F23" s="216"/>
      <c r="G23" s="213"/>
    </row>
    <row r="24" spans="1:7" ht="12.75" customHeight="1" x14ac:dyDescent="0.2">
      <c r="A24" s="37"/>
      <c r="B24" s="37"/>
      <c r="C24" s="37"/>
      <c r="D24" s="37"/>
      <c r="E24" s="37"/>
      <c r="F24" s="37"/>
      <c r="G24" s="213"/>
    </row>
    <row r="25" spans="1:7" ht="14.4" customHeight="1" x14ac:dyDescent="0.2">
      <c r="A25" s="342" t="s">
        <v>260</v>
      </c>
      <c r="B25" s="342"/>
      <c r="C25" s="342"/>
      <c r="D25" s="342"/>
      <c r="E25" s="342"/>
      <c r="F25" s="342"/>
      <c r="G25" s="343"/>
    </row>
    <row r="26" spans="1:7" ht="11.25" customHeight="1" x14ac:dyDescent="0.2">
      <c r="A26" s="34" t="s">
        <v>23</v>
      </c>
      <c r="B26" s="34"/>
      <c r="C26" s="34"/>
      <c r="D26" s="34"/>
      <c r="E26" s="34"/>
      <c r="F26" s="34"/>
      <c r="G26" s="136"/>
    </row>
    <row r="27" spans="1:7" ht="11.25" customHeight="1" x14ac:dyDescent="0.2">
      <c r="A27" s="35" t="s">
        <v>78</v>
      </c>
      <c r="B27" s="35"/>
      <c r="C27" s="35"/>
      <c r="D27" s="35"/>
      <c r="E27" s="35"/>
      <c r="F27" s="35"/>
      <c r="G27" s="136">
        <v>88.911000000000001</v>
      </c>
    </row>
    <row r="28" spans="1:7" ht="11.25" customHeight="1" x14ac:dyDescent="0.2">
      <c r="A28" s="35"/>
      <c r="B28" s="35"/>
      <c r="C28" s="35"/>
      <c r="D28" s="35"/>
      <c r="E28" s="35"/>
      <c r="F28" s="35"/>
      <c r="G28" s="136"/>
    </row>
    <row r="29" spans="1:7" ht="11.25" customHeight="1" x14ac:dyDescent="0.2">
      <c r="A29" s="138" t="s">
        <v>231</v>
      </c>
      <c r="B29" s="138"/>
      <c r="C29" s="138"/>
      <c r="D29" s="138"/>
      <c r="E29" s="138"/>
      <c r="F29" s="138"/>
      <c r="G29" s="136">
        <v>-80</v>
      </c>
    </row>
    <row r="30" spans="1:7" ht="116.4" customHeight="1" x14ac:dyDescent="0.2">
      <c r="A30" s="149" t="s">
        <v>213</v>
      </c>
      <c r="B30" s="149"/>
      <c r="C30" s="149"/>
      <c r="D30" s="149"/>
      <c r="E30" s="149"/>
      <c r="F30" s="149"/>
      <c r="G30" s="136"/>
    </row>
    <row r="31" spans="1:7" ht="10.199999999999999" x14ac:dyDescent="0.2">
      <c r="A31" s="148"/>
      <c r="B31" s="148"/>
      <c r="C31" s="148"/>
      <c r="D31" s="148"/>
      <c r="E31" s="148"/>
      <c r="F31" s="148"/>
      <c r="G31" s="136"/>
    </row>
    <row r="32" spans="1:7" ht="15.6" customHeight="1" x14ac:dyDescent="0.2">
      <c r="A32" s="342" t="s">
        <v>204</v>
      </c>
      <c r="B32" s="342"/>
      <c r="C32" s="342"/>
      <c r="D32" s="342"/>
      <c r="E32" s="342"/>
      <c r="F32" s="342"/>
      <c r="G32" s="343"/>
    </row>
    <row r="33" spans="1:10" ht="10.199999999999999" x14ac:dyDescent="0.2">
      <c r="A33" s="37" t="s">
        <v>23</v>
      </c>
      <c r="B33" s="37"/>
      <c r="C33" s="148"/>
      <c r="D33" s="148"/>
      <c r="E33" s="148"/>
      <c r="F33" s="148"/>
      <c r="G33" s="136"/>
    </row>
    <row r="34" spans="1:10" ht="10.199999999999999" x14ac:dyDescent="0.2">
      <c r="A34" s="182" t="s">
        <v>117</v>
      </c>
      <c r="B34" s="182"/>
      <c r="C34" s="148"/>
      <c r="D34" s="148"/>
      <c r="E34" s="139">
        <v>-7.3999999999999996E-2</v>
      </c>
      <c r="F34" s="139"/>
      <c r="G34" s="136"/>
    </row>
    <row r="35" spans="1:10" ht="51" x14ac:dyDescent="0.2">
      <c r="A35" s="148" t="s">
        <v>261</v>
      </c>
      <c r="B35" s="148"/>
      <c r="C35" s="148"/>
      <c r="D35" s="148"/>
      <c r="E35" s="139"/>
      <c r="F35" s="139"/>
      <c r="G35" s="136"/>
      <c r="J35" s="14"/>
    </row>
    <row r="36" spans="1:10" ht="10.199999999999999" x14ac:dyDescent="0.2">
      <c r="A36" s="148"/>
      <c r="B36" s="148"/>
      <c r="C36" s="148"/>
      <c r="D36" s="148"/>
      <c r="E36" s="139"/>
      <c r="F36" s="139"/>
      <c r="G36" s="136"/>
      <c r="J36" s="14"/>
    </row>
    <row r="37" spans="1:10" ht="14.1" customHeight="1" x14ac:dyDescent="0.2">
      <c r="A37" s="342" t="s">
        <v>262</v>
      </c>
      <c r="B37" s="342"/>
      <c r="C37" s="342"/>
      <c r="D37" s="342"/>
      <c r="E37" s="342"/>
      <c r="F37" s="342"/>
      <c r="G37" s="343"/>
    </row>
    <row r="38" spans="1:10" ht="10.199999999999999" x14ac:dyDescent="0.2">
      <c r="A38" s="152" t="s">
        <v>23</v>
      </c>
      <c r="B38" s="152"/>
      <c r="C38" s="149"/>
      <c r="D38" s="149"/>
      <c r="E38" s="149"/>
      <c r="F38" s="149"/>
      <c r="G38" s="148"/>
    </row>
    <row r="39" spans="1:10" ht="10.199999999999999" x14ac:dyDescent="0.2">
      <c r="A39" s="182" t="s">
        <v>234</v>
      </c>
      <c r="B39" s="152"/>
      <c r="C39" s="149"/>
      <c r="D39" s="149"/>
      <c r="E39" s="183">
        <v>9.7000000000000003E-2</v>
      </c>
      <c r="F39" s="183">
        <v>-39.936999999999998</v>
      </c>
      <c r="G39" s="139">
        <v>-14</v>
      </c>
    </row>
    <row r="40" spans="1:10" ht="20.399999999999999" x14ac:dyDescent="0.2">
      <c r="A40" s="309" t="s">
        <v>284</v>
      </c>
      <c r="B40" s="152"/>
      <c r="C40" s="305"/>
      <c r="D40" s="305"/>
      <c r="E40" s="183"/>
      <c r="F40" s="183"/>
      <c r="G40" s="139"/>
    </row>
    <row r="41" spans="1:10" ht="11.25" customHeight="1" x14ac:dyDescent="0.2">
      <c r="A41" s="45"/>
      <c r="B41" s="45"/>
      <c r="C41" s="45"/>
      <c r="D41" s="45"/>
      <c r="E41" s="45"/>
      <c r="F41" s="45"/>
      <c r="G41" s="211"/>
    </row>
    <row r="42" spans="1:10" ht="11.25" customHeight="1" x14ac:dyDescent="0.2">
      <c r="A42" s="3"/>
      <c r="B42" s="3"/>
      <c r="C42" s="1"/>
      <c r="D42" s="1"/>
      <c r="E42" s="1"/>
      <c r="F42" s="1"/>
      <c r="G42" s="1"/>
    </row>
    <row r="43" spans="1:10" ht="11.25" customHeight="1" x14ac:dyDescent="0.2">
      <c r="A43" s="4"/>
      <c r="B43" s="4"/>
      <c r="C43" s="9"/>
      <c r="D43" s="9"/>
      <c r="E43" s="9"/>
      <c r="F43" s="9"/>
      <c r="G43" s="9"/>
    </row>
  </sheetData>
  <mergeCells count="7">
    <mergeCell ref="A37:G37"/>
    <mergeCell ref="A32:G32"/>
    <mergeCell ref="A1:G1"/>
    <mergeCell ref="A13:G13"/>
    <mergeCell ref="A25:G25"/>
    <mergeCell ref="A15:F15"/>
    <mergeCell ref="A20:F20"/>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73B9-575A-4ABD-B8CC-EE1972F59747}">
  <sheetPr>
    <tabColor theme="9" tint="0.59999389629810485"/>
  </sheetPr>
  <dimension ref="A1:L49"/>
  <sheetViews>
    <sheetView topLeftCell="A34" workbookViewId="0">
      <selection activeCell="K46" sqref="K46"/>
    </sheetView>
  </sheetViews>
  <sheetFormatPr defaultColWidth="9.44140625" defaultRowHeight="13.5" customHeight="1" x14ac:dyDescent="0.2"/>
  <cols>
    <col min="1" max="1" width="41.5546875" style="5" bestFit="1" customWidth="1"/>
    <col min="2" max="2" width="30.5546875" style="5" bestFit="1" customWidth="1"/>
    <col min="3" max="3" width="5.44140625" style="5" bestFit="1" customWidth="1"/>
    <col min="4" max="4" width="6.88671875" style="5" bestFit="1" customWidth="1"/>
    <col min="5" max="5" width="5.44140625" style="5" bestFit="1" customWidth="1"/>
    <col min="6" max="6" width="6.5546875" style="5" bestFit="1" customWidth="1"/>
    <col min="7" max="7" width="6.88671875" style="5" bestFit="1" customWidth="1"/>
    <col min="8" max="16384" width="9.44140625" style="5"/>
  </cols>
  <sheetData>
    <row r="1" spans="1:12" ht="25.5" customHeight="1" x14ac:dyDescent="0.2">
      <c r="A1" s="356" t="s">
        <v>26</v>
      </c>
      <c r="B1" s="356"/>
      <c r="C1" s="356"/>
      <c r="D1" s="356"/>
      <c r="E1" s="356"/>
      <c r="F1" s="356"/>
      <c r="G1" s="356"/>
    </row>
    <row r="2" spans="1:12" ht="15" customHeight="1" x14ac:dyDescent="0.2">
      <c r="A2" s="266"/>
      <c r="B2" s="266"/>
      <c r="C2" s="266">
        <v>2021</v>
      </c>
      <c r="D2" s="266">
        <v>2022</v>
      </c>
      <c r="E2" s="266">
        <v>2023</v>
      </c>
      <c r="F2" s="266">
        <v>2024</v>
      </c>
      <c r="G2" s="266">
        <v>2025</v>
      </c>
    </row>
    <row r="3" spans="1:12" ht="15" customHeight="1" x14ac:dyDescent="0.2">
      <c r="A3" s="274" t="s">
        <v>76</v>
      </c>
      <c r="B3" s="274"/>
      <c r="C3" s="276">
        <v>459.23099999999999</v>
      </c>
      <c r="D3" s="276">
        <v>1115.0239999999999</v>
      </c>
      <c r="E3" s="276">
        <v>818.21</v>
      </c>
      <c r="F3" s="276">
        <v>955.072</v>
      </c>
      <c r="G3" s="276">
        <v>937.00699999999995</v>
      </c>
    </row>
    <row r="4" spans="1:12" ht="15" customHeight="1" x14ac:dyDescent="0.2">
      <c r="A4" s="267" t="s">
        <v>220</v>
      </c>
      <c r="B4" s="267" t="s">
        <v>226</v>
      </c>
      <c r="C4" s="76"/>
      <c r="D4" s="76"/>
      <c r="E4" s="76"/>
      <c r="F4" s="76"/>
      <c r="G4" s="76"/>
    </row>
    <row r="5" spans="1:12" ht="15" customHeight="1" x14ac:dyDescent="0.2">
      <c r="A5" s="67" t="s">
        <v>264</v>
      </c>
      <c r="B5" s="269" t="s">
        <v>110</v>
      </c>
      <c r="C5" s="76"/>
      <c r="D5" s="76"/>
      <c r="E5" s="76"/>
      <c r="F5" s="76">
        <v>9.0310000000000006</v>
      </c>
      <c r="G5" s="76"/>
    </row>
    <row r="6" spans="1:12" ht="15" customHeight="1" x14ac:dyDescent="0.2">
      <c r="A6" s="67" t="s">
        <v>229</v>
      </c>
      <c r="B6" s="269" t="s">
        <v>114</v>
      </c>
      <c r="C6" s="76"/>
      <c r="D6" s="76">
        <v>-23.044999999999998</v>
      </c>
      <c r="E6" s="76">
        <v>21.415999999999997</v>
      </c>
      <c r="F6" s="76">
        <v>-136.58099999999999</v>
      </c>
      <c r="G6" s="76"/>
    </row>
    <row r="7" spans="1:12" ht="15" customHeight="1" x14ac:dyDescent="0.2">
      <c r="A7" s="67" t="s">
        <v>256</v>
      </c>
      <c r="B7" s="67" t="s">
        <v>78</v>
      </c>
      <c r="C7" s="76"/>
      <c r="D7" s="76"/>
      <c r="E7" s="76"/>
      <c r="F7" s="76"/>
      <c r="G7" s="76">
        <v>42.406999999999996</v>
      </c>
    </row>
    <row r="8" spans="1:12" ht="15" customHeight="1" x14ac:dyDescent="0.2">
      <c r="A8" s="67"/>
      <c r="B8" s="141" t="s">
        <v>231</v>
      </c>
      <c r="C8" s="76"/>
      <c r="D8" s="76"/>
      <c r="E8" s="76"/>
      <c r="F8" s="76"/>
      <c r="G8" s="76">
        <v>171.33799999999999</v>
      </c>
    </row>
    <row r="9" spans="1:12" ht="15" customHeight="1" x14ac:dyDescent="0.2">
      <c r="A9" s="67" t="s">
        <v>230</v>
      </c>
      <c r="B9" s="269" t="s">
        <v>245</v>
      </c>
      <c r="C9" s="270"/>
      <c r="D9" s="77">
        <v>-20.510999999999999</v>
      </c>
      <c r="E9" s="77">
        <v>-11.323</v>
      </c>
      <c r="F9" s="77">
        <v>-1.8</v>
      </c>
      <c r="G9" s="76">
        <v>-80.222999999999999</v>
      </c>
    </row>
    <row r="10" spans="1:12" ht="15" customHeight="1" x14ac:dyDescent="0.2">
      <c r="A10" s="67" t="s">
        <v>257</v>
      </c>
      <c r="B10" s="269" t="s">
        <v>233</v>
      </c>
      <c r="C10" s="270"/>
      <c r="D10" s="270"/>
      <c r="E10" s="270"/>
      <c r="F10" s="270"/>
      <c r="G10" s="270">
        <v>8.8119999999999994</v>
      </c>
    </row>
    <row r="11" spans="1:12" ht="15" customHeight="1" x14ac:dyDescent="0.2">
      <c r="A11" s="67" t="s">
        <v>223</v>
      </c>
      <c r="B11" s="269" t="s">
        <v>235</v>
      </c>
      <c r="C11" s="270"/>
      <c r="D11" s="270"/>
      <c r="E11" s="270">
        <v>-15.175000000000001</v>
      </c>
      <c r="F11" s="270">
        <v>14.93</v>
      </c>
      <c r="G11" s="270">
        <v>-23.486999999999998</v>
      </c>
    </row>
    <row r="12" spans="1:12" ht="15" customHeight="1" x14ac:dyDescent="0.2">
      <c r="A12" s="271" t="s">
        <v>109</v>
      </c>
      <c r="B12" s="272"/>
      <c r="C12" s="273">
        <v>0</v>
      </c>
      <c r="D12" s="273">
        <v>-43.555999999999997</v>
      </c>
      <c r="E12" s="273">
        <v>-5.0820000000000043</v>
      </c>
      <c r="F12" s="273">
        <v>-114.41999999999999</v>
      </c>
      <c r="G12" s="273">
        <v>118.84700000000001</v>
      </c>
    </row>
    <row r="13" spans="1:12" s="2" customFormat="1" ht="19.5" customHeight="1" x14ac:dyDescent="0.2">
      <c r="A13" s="274" t="s">
        <v>258</v>
      </c>
      <c r="B13" s="274"/>
      <c r="C13" s="275">
        <v>459.23099999999999</v>
      </c>
      <c r="D13" s="275">
        <v>1071.4680000000001</v>
      </c>
      <c r="E13" s="275">
        <v>813.12800000000004</v>
      </c>
      <c r="F13" s="275">
        <v>840.65200000000004</v>
      </c>
      <c r="G13" s="275">
        <v>1055.854</v>
      </c>
      <c r="H13" s="11"/>
      <c r="I13" s="11"/>
      <c r="J13" s="11"/>
      <c r="K13" s="11"/>
      <c r="L13" s="11"/>
    </row>
    <row r="14" spans="1:12" ht="13.5" customHeight="1" x14ac:dyDescent="0.2">
      <c r="A14" s="24"/>
      <c r="B14" s="24"/>
      <c r="C14" s="24"/>
      <c r="D14" s="24"/>
      <c r="E14" s="24"/>
      <c r="F14" s="24"/>
      <c r="G14" s="284"/>
    </row>
    <row r="15" spans="1:12" ht="99.6" customHeight="1" x14ac:dyDescent="0.2">
      <c r="A15" s="357" t="s">
        <v>49</v>
      </c>
      <c r="B15" s="357"/>
      <c r="C15" s="357"/>
      <c r="D15" s="357"/>
      <c r="E15" s="357"/>
      <c r="F15" s="357"/>
      <c r="G15" s="358"/>
    </row>
    <row r="16" spans="1:12" s="2" customFormat="1" ht="22.5" customHeight="1" x14ac:dyDescent="0.2">
      <c r="A16" s="342" t="s">
        <v>259</v>
      </c>
      <c r="B16" s="342"/>
      <c r="C16" s="342"/>
      <c r="D16" s="342"/>
      <c r="E16" s="342"/>
      <c r="F16" s="342"/>
      <c r="G16" s="285"/>
    </row>
    <row r="17" spans="1:8" ht="13.5" customHeight="1" x14ac:dyDescent="0.2">
      <c r="A17" s="286" t="s">
        <v>23</v>
      </c>
      <c r="B17" s="286"/>
      <c r="C17" s="286"/>
      <c r="D17" s="286"/>
      <c r="E17" s="286"/>
      <c r="F17" s="207"/>
      <c r="G17" s="218"/>
    </row>
    <row r="18" spans="1:8" ht="13.5" customHeight="1" x14ac:dyDescent="0.2">
      <c r="A18" s="182" t="s">
        <v>110</v>
      </c>
      <c r="B18" s="182"/>
      <c r="C18" s="216"/>
      <c r="D18" s="216"/>
      <c r="E18" s="216"/>
      <c r="F18" s="216">
        <v>9.0310000000000006</v>
      </c>
      <c r="G18" s="218"/>
    </row>
    <row r="19" spans="1:8" ht="30.6" x14ac:dyDescent="0.2">
      <c r="A19" s="207" t="s">
        <v>111</v>
      </c>
      <c r="B19" s="207"/>
      <c r="C19" s="216"/>
      <c r="D19" s="216"/>
      <c r="E19" s="216"/>
      <c r="F19" s="216"/>
      <c r="G19" s="218"/>
    </row>
    <row r="20" spans="1:8" ht="13.5" customHeight="1" x14ac:dyDescent="0.2">
      <c r="A20" s="182"/>
      <c r="B20" s="182"/>
      <c r="C20" s="216"/>
      <c r="D20" s="216"/>
      <c r="E20" s="216"/>
      <c r="F20" s="216"/>
      <c r="G20" s="284"/>
    </row>
    <row r="21" spans="1:8" s="2" customFormat="1" ht="13.5" customHeight="1" x14ac:dyDescent="0.2">
      <c r="A21" s="342" t="s">
        <v>120</v>
      </c>
      <c r="B21" s="342"/>
      <c r="C21" s="342"/>
      <c r="D21" s="342"/>
      <c r="E21" s="342"/>
      <c r="F21" s="342"/>
      <c r="G21" s="214"/>
    </row>
    <row r="22" spans="1:8" ht="13.5" customHeight="1" x14ac:dyDescent="0.2">
      <c r="A22" s="207" t="s">
        <v>23</v>
      </c>
      <c r="B22" s="207"/>
      <c r="C22" s="207"/>
      <c r="D22" s="207"/>
      <c r="E22" s="207"/>
      <c r="F22" s="207"/>
      <c r="G22" s="284"/>
    </row>
    <row r="23" spans="1:8" ht="13.5" customHeight="1" x14ac:dyDescent="0.2">
      <c r="A23" s="182" t="s">
        <v>114</v>
      </c>
      <c r="B23" s="182"/>
      <c r="C23" s="216"/>
      <c r="D23" s="217">
        <v>-23.045000000000002</v>
      </c>
      <c r="E23" s="217">
        <v>21.416</v>
      </c>
      <c r="F23" s="217">
        <v>-136.58099999999999</v>
      </c>
      <c r="G23" s="284"/>
    </row>
    <row r="24" spans="1:8" ht="132.6" x14ac:dyDescent="0.2">
      <c r="A24" s="207" t="s">
        <v>265</v>
      </c>
      <c r="B24" s="207"/>
      <c r="C24" s="216"/>
      <c r="D24" s="216"/>
      <c r="E24" s="216"/>
      <c r="F24" s="216"/>
      <c r="G24" s="284"/>
      <c r="H24" s="14"/>
    </row>
    <row r="25" spans="1:8" ht="13.5" customHeight="1" x14ac:dyDescent="0.2">
      <c r="A25" s="24"/>
      <c r="B25" s="24"/>
      <c r="C25" s="24"/>
      <c r="D25" s="24"/>
      <c r="E25" s="24"/>
      <c r="F25" s="24"/>
      <c r="G25" s="284"/>
    </row>
    <row r="26" spans="1:8" s="2" customFormat="1" ht="13.5" customHeight="1" x14ac:dyDescent="0.2">
      <c r="A26" s="342" t="s">
        <v>260</v>
      </c>
      <c r="B26" s="342"/>
      <c r="C26" s="342"/>
      <c r="D26" s="342"/>
      <c r="E26" s="342"/>
      <c r="F26" s="342"/>
      <c r="G26" s="342"/>
    </row>
    <row r="27" spans="1:8" ht="13.5" customHeight="1" x14ac:dyDescent="0.2">
      <c r="A27" s="223" t="s">
        <v>23</v>
      </c>
      <c r="B27" s="223"/>
      <c r="C27" s="223"/>
      <c r="D27" s="223"/>
      <c r="E27" s="223"/>
      <c r="F27" s="223"/>
      <c r="G27" s="136"/>
    </row>
    <row r="28" spans="1:8" ht="13.5" customHeight="1" x14ac:dyDescent="0.2">
      <c r="A28" s="35" t="s">
        <v>78</v>
      </c>
      <c r="B28" s="35"/>
      <c r="C28" s="35"/>
      <c r="D28" s="35"/>
      <c r="E28" s="35"/>
      <c r="F28" s="35"/>
      <c r="G28" s="136">
        <v>42.406999999999996</v>
      </c>
    </row>
    <row r="29" spans="1:8" ht="13.5" customHeight="1" x14ac:dyDescent="0.2">
      <c r="A29" s="35"/>
      <c r="B29" s="35"/>
      <c r="C29" s="35"/>
      <c r="D29" s="35"/>
      <c r="E29" s="35"/>
      <c r="F29" s="35"/>
      <c r="G29" s="136"/>
    </row>
    <row r="30" spans="1:8" ht="13.5" customHeight="1" x14ac:dyDescent="0.2">
      <c r="A30" s="138" t="s">
        <v>231</v>
      </c>
      <c r="B30" s="138"/>
      <c r="C30" s="138"/>
      <c r="D30" s="138"/>
      <c r="E30" s="138"/>
      <c r="F30" s="138"/>
      <c r="G30" s="136">
        <v>171.33799999999999</v>
      </c>
    </row>
    <row r="31" spans="1:8" ht="204" x14ac:dyDescent="0.2">
      <c r="A31" s="206" t="s">
        <v>102</v>
      </c>
      <c r="B31" s="206"/>
      <c r="C31" s="206"/>
      <c r="D31" s="206"/>
      <c r="E31" s="206"/>
      <c r="F31" s="206"/>
      <c r="G31" s="136"/>
    </row>
    <row r="32" spans="1:8" ht="13.5" customHeight="1" x14ac:dyDescent="0.2">
      <c r="A32" s="206"/>
      <c r="B32" s="206"/>
      <c r="C32" s="206"/>
      <c r="D32" s="206"/>
      <c r="E32" s="206"/>
      <c r="F32" s="206"/>
      <c r="G32" s="136"/>
    </row>
    <row r="33" spans="1:8" s="2" customFormat="1" ht="13.5" customHeight="1" x14ac:dyDescent="0.2">
      <c r="A33" s="342" t="s">
        <v>204</v>
      </c>
      <c r="B33" s="342"/>
      <c r="C33" s="342"/>
      <c r="D33" s="342"/>
      <c r="E33" s="342"/>
      <c r="F33" s="342"/>
      <c r="G33" s="342"/>
    </row>
    <row r="34" spans="1:8" ht="13.5" customHeight="1" x14ac:dyDescent="0.2">
      <c r="A34" s="24" t="s">
        <v>23</v>
      </c>
      <c r="B34" s="24"/>
      <c r="C34" s="206"/>
      <c r="D34" s="206"/>
      <c r="E34" s="206"/>
      <c r="F34" s="206"/>
      <c r="G34" s="136"/>
    </row>
    <row r="35" spans="1:8" ht="13.5" customHeight="1" x14ac:dyDescent="0.2">
      <c r="A35" s="182" t="s">
        <v>117</v>
      </c>
      <c r="B35" s="182"/>
      <c r="C35" s="206"/>
      <c r="D35" s="139">
        <v>-20.510999999999999</v>
      </c>
      <c r="E35" s="139">
        <v>-11.323</v>
      </c>
      <c r="F35" s="139">
        <v>-1.8</v>
      </c>
      <c r="G35" s="136">
        <v>-80.222999999999999</v>
      </c>
    </row>
    <row r="36" spans="1:8" ht="81.599999999999994" x14ac:dyDescent="0.2">
      <c r="A36" s="206" t="s">
        <v>266</v>
      </c>
      <c r="B36" s="206"/>
      <c r="C36" s="206"/>
      <c r="D36" s="139"/>
      <c r="E36" s="139"/>
      <c r="F36" s="139"/>
      <c r="G36" s="136"/>
      <c r="H36" s="14"/>
    </row>
    <row r="37" spans="1:8" ht="13.5" customHeight="1" x14ac:dyDescent="0.2">
      <c r="A37" s="182"/>
      <c r="B37" s="182"/>
      <c r="C37" s="206"/>
      <c r="D37" s="139"/>
      <c r="E37" s="139"/>
      <c r="F37" s="139"/>
      <c r="G37" s="136"/>
      <c r="H37" s="17"/>
    </row>
    <row r="38" spans="1:8" ht="13.5" customHeight="1" x14ac:dyDescent="0.2">
      <c r="A38" s="342" t="s">
        <v>263</v>
      </c>
      <c r="B38" s="342"/>
      <c r="C38" s="342"/>
      <c r="D38" s="342"/>
      <c r="E38" s="342"/>
      <c r="F38" s="342"/>
      <c r="G38" s="343"/>
    </row>
    <row r="39" spans="1:8" ht="13.5" customHeight="1" x14ac:dyDescent="0.2">
      <c r="A39" s="215" t="s">
        <v>23</v>
      </c>
      <c r="B39" s="215"/>
      <c r="C39" s="215"/>
      <c r="D39" s="215"/>
      <c r="E39" s="215"/>
      <c r="F39" s="207"/>
      <c r="G39" s="206"/>
    </row>
    <row r="40" spans="1:8" ht="13.5" customHeight="1" x14ac:dyDescent="0.2">
      <c r="A40" s="182" t="s">
        <v>233</v>
      </c>
      <c r="B40" s="182"/>
      <c r="C40" s="216"/>
      <c r="D40" s="216"/>
      <c r="E40" s="216"/>
      <c r="F40" s="217"/>
      <c r="G40" s="139">
        <v>8.8119999999999994</v>
      </c>
    </row>
    <row r="41" spans="1:8" ht="51" x14ac:dyDescent="0.2">
      <c r="A41" s="309" t="s">
        <v>281</v>
      </c>
      <c r="B41" s="309"/>
      <c r="C41" s="216"/>
      <c r="D41" s="216"/>
      <c r="E41" s="216"/>
      <c r="F41" s="216"/>
      <c r="G41" s="213"/>
    </row>
    <row r="42" spans="1:8" ht="13.5" customHeight="1" x14ac:dyDescent="0.2">
      <c r="A42" s="37"/>
      <c r="B42" s="37"/>
      <c r="C42" s="37"/>
      <c r="D42" s="37"/>
      <c r="E42" s="37"/>
      <c r="F42" s="37"/>
      <c r="G42" s="213"/>
    </row>
    <row r="43" spans="1:8" ht="13.5" customHeight="1" x14ac:dyDescent="0.2">
      <c r="A43" s="342" t="s">
        <v>262</v>
      </c>
      <c r="B43" s="342"/>
      <c r="C43" s="342"/>
      <c r="D43" s="342"/>
      <c r="E43" s="342"/>
      <c r="F43" s="342"/>
      <c r="G43" s="343"/>
    </row>
    <row r="44" spans="1:8" ht="13.5" customHeight="1" x14ac:dyDescent="0.2">
      <c r="A44" s="152" t="s">
        <v>23</v>
      </c>
      <c r="B44" s="152"/>
      <c r="C44" s="309"/>
      <c r="D44" s="309"/>
      <c r="E44" s="309"/>
      <c r="F44" s="309"/>
      <c r="G44" s="308"/>
    </row>
    <row r="45" spans="1:8" ht="13.5" customHeight="1" x14ac:dyDescent="0.2">
      <c r="A45" s="182" t="s">
        <v>234</v>
      </c>
      <c r="B45" s="152"/>
      <c r="C45" s="309"/>
      <c r="D45" s="309"/>
      <c r="E45" s="183">
        <v>-15.175000000000001</v>
      </c>
      <c r="F45" s="183">
        <v>14.93</v>
      </c>
      <c r="G45" s="139">
        <v>-23.486999999999998</v>
      </c>
    </row>
    <row r="46" spans="1:8" ht="51" x14ac:dyDescent="0.2">
      <c r="A46" s="309" t="s">
        <v>281</v>
      </c>
      <c r="B46" s="309"/>
      <c r="C46" s="308"/>
      <c r="D46" s="139"/>
      <c r="E46" s="139"/>
      <c r="F46" s="139"/>
      <c r="G46" s="136"/>
    </row>
    <row r="47" spans="1:8" ht="13.5" customHeight="1" x14ac:dyDescent="0.2">
      <c r="A47" s="45"/>
      <c r="B47" s="45"/>
      <c r="C47" s="45"/>
      <c r="D47" s="45"/>
      <c r="E47" s="45"/>
      <c r="F47" s="45"/>
      <c r="G47" s="211"/>
    </row>
    <row r="48" spans="1:8" ht="13.5" customHeight="1" x14ac:dyDescent="0.2">
      <c r="A48" s="3"/>
      <c r="B48" s="3"/>
      <c r="C48" s="1"/>
      <c r="D48" s="1"/>
      <c r="E48" s="1"/>
      <c r="F48" s="1"/>
      <c r="G48" s="1"/>
    </row>
    <row r="49" spans="1:7" ht="13.5" customHeight="1" x14ac:dyDescent="0.2">
      <c r="A49" s="4"/>
      <c r="B49" s="4"/>
      <c r="C49" s="9"/>
      <c r="D49" s="9"/>
      <c r="E49" s="9"/>
      <c r="F49" s="9"/>
      <c r="G49" s="9"/>
    </row>
  </sheetData>
  <mergeCells count="8">
    <mergeCell ref="A38:G38"/>
    <mergeCell ref="A43:G43"/>
    <mergeCell ref="A33:G33"/>
    <mergeCell ref="A1:G1"/>
    <mergeCell ref="A15:G15"/>
    <mergeCell ref="A16:F16"/>
    <mergeCell ref="A21:F21"/>
    <mergeCell ref="A26:G26"/>
  </mergeCells>
  <phoneticPr fontId="4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FB0EC-EBBD-4470-B006-FACDBB7B6CFE}">
  <sheetPr>
    <tabColor theme="9" tint="0.59999389629810485"/>
  </sheetPr>
  <dimension ref="A1:L54"/>
  <sheetViews>
    <sheetView workbookViewId="0">
      <selection activeCell="A55" sqref="A55"/>
    </sheetView>
  </sheetViews>
  <sheetFormatPr defaultColWidth="9.109375" defaultRowHeight="10.199999999999999" x14ac:dyDescent="0.2"/>
  <cols>
    <col min="1" max="1" width="53.5546875" style="5" customWidth="1"/>
    <col min="2" max="2" width="36.33203125" style="5" bestFit="1" customWidth="1"/>
    <col min="3" max="7" width="6.5546875" style="5" customWidth="1"/>
    <col min="8" max="9" width="9.109375" style="169"/>
    <col min="10" max="16384" width="9.109375" style="5"/>
  </cols>
  <sheetData>
    <row r="1" spans="1:12" ht="18.899999999999999" customHeight="1" x14ac:dyDescent="0.2">
      <c r="A1" s="356" t="s">
        <v>73</v>
      </c>
      <c r="B1" s="356"/>
      <c r="C1" s="356"/>
      <c r="D1" s="356"/>
      <c r="E1" s="356"/>
      <c r="F1" s="356"/>
      <c r="G1" s="356"/>
    </row>
    <row r="2" spans="1:12" x14ac:dyDescent="0.2">
      <c r="A2" s="58"/>
      <c r="B2" s="58"/>
      <c r="C2" s="58">
        <v>2021</v>
      </c>
      <c r="D2" s="58">
        <v>2022</v>
      </c>
      <c r="E2" s="58">
        <v>2023</v>
      </c>
      <c r="F2" s="58">
        <v>2024</v>
      </c>
      <c r="G2" s="58">
        <v>2025</v>
      </c>
    </row>
    <row r="3" spans="1:12" ht="15" customHeight="1" x14ac:dyDescent="0.2">
      <c r="A3" s="59" t="s">
        <v>76</v>
      </c>
      <c r="B3" s="59"/>
      <c r="C3" s="60">
        <v>0</v>
      </c>
      <c r="D3" s="60">
        <v>0</v>
      </c>
      <c r="E3" s="60">
        <v>36.924999999999997</v>
      </c>
      <c r="F3" s="60">
        <v>235.529</v>
      </c>
      <c r="G3" s="60">
        <v>232.82599999999999</v>
      </c>
    </row>
    <row r="4" spans="1:12" ht="15" customHeight="1" x14ac:dyDescent="0.2">
      <c r="A4" s="61" t="s">
        <v>220</v>
      </c>
      <c r="B4" s="61" t="s">
        <v>226</v>
      </c>
      <c r="C4" s="277"/>
      <c r="D4" s="277"/>
      <c r="E4" s="277"/>
      <c r="F4" s="277"/>
      <c r="G4" s="277"/>
    </row>
    <row r="5" spans="1:12" ht="15" customHeight="1" x14ac:dyDescent="0.2">
      <c r="A5" s="63" t="s">
        <v>267</v>
      </c>
      <c r="B5" s="64" t="s">
        <v>149</v>
      </c>
      <c r="C5" s="65"/>
      <c r="D5" s="65"/>
      <c r="E5" s="65"/>
      <c r="F5" s="65">
        <v>1.1499999999999999</v>
      </c>
      <c r="G5" s="277"/>
    </row>
    <row r="6" spans="1:12" ht="15" customHeight="1" x14ac:dyDescent="0.2">
      <c r="A6" s="63" t="s">
        <v>229</v>
      </c>
      <c r="B6" s="64" t="s">
        <v>114</v>
      </c>
      <c r="C6" s="65"/>
      <c r="D6" s="65"/>
      <c r="E6" s="65">
        <v>-5.9359999999999999</v>
      </c>
      <c r="F6" s="65">
        <v>-12.4</v>
      </c>
      <c r="G6" s="277"/>
    </row>
    <row r="7" spans="1:12" ht="15" customHeight="1" x14ac:dyDescent="0.2">
      <c r="A7" s="63" t="s">
        <v>221</v>
      </c>
      <c r="B7" s="67" t="s">
        <v>78</v>
      </c>
      <c r="C7" s="65"/>
      <c r="D7" s="65"/>
      <c r="E7" s="65"/>
      <c r="F7" s="65"/>
      <c r="G7" s="76">
        <v>10.981999999999999</v>
      </c>
    </row>
    <row r="8" spans="1:12" ht="15" customHeight="1" x14ac:dyDescent="0.2">
      <c r="A8" s="63"/>
      <c r="B8" s="67" t="s">
        <v>83</v>
      </c>
      <c r="C8" s="65"/>
      <c r="D8" s="65"/>
      <c r="E8" s="65"/>
      <c r="F8" s="65"/>
      <c r="G8" s="76">
        <v>-10.5</v>
      </c>
    </row>
    <row r="9" spans="1:12" ht="15" customHeight="1" x14ac:dyDescent="0.2">
      <c r="A9" s="63" t="s">
        <v>222</v>
      </c>
      <c r="B9" s="64" t="s">
        <v>117</v>
      </c>
      <c r="C9" s="68"/>
      <c r="D9" s="68"/>
      <c r="E9" s="68">
        <v>-6.4580000000000002</v>
      </c>
      <c r="F9" s="68">
        <v>-87.736000000000004</v>
      </c>
      <c r="G9" s="68"/>
    </row>
    <row r="10" spans="1:12" ht="15" customHeight="1" x14ac:dyDescent="0.2">
      <c r="A10" s="63"/>
      <c r="B10" s="67" t="s">
        <v>84</v>
      </c>
      <c r="C10" s="68"/>
      <c r="D10" s="68"/>
      <c r="E10" s="68"/>
      <c r="F10" s="68"/>
      <c r="G10" s="76">
        <v>33</v>
      </c>
    </row>
    <row r="11" spans="1:12" ht="15" customHeight="1" x14ac:dyDescent="0.2">
      <c r="A11" s="63"/>
      <c r="B11" s="67" t="s">
        <v>155</v>
      </c>
      <c r="C11" s="68"/>
      <c r="D11" s="68"/>
      <c r="E11" s="68"/>
      <c r="F11" s="68"/>
      <c r="G11" s="76">
        <v>-4.5</v>
      </c>
    </row>
    <row r="12" spans="1:12" ht="15" customHeight="1" x14ac:dyDescent="0.2">
      <c r="A12" s="63" t="s">
        <v>223</v>
      </c>
      <c r="B12" s="64" t="s">
        <v>235</v>
      </c>
      <c r="C12" s="68"/>
      <c r="D12" s="68"/>
      <c r="E12" s="68"/>
      <c r="F12" s="68"/>
      <c r="G12" s="68"/>
    </row>
    <row r="13" spans="1:12" ht="15" customHeight="1" x14ac:dyDescent="0.2">
      <c r="A13" s="69" t="s">
        <v>109</v>
      </c>
      <c r="B13" s="69"/>
      <c r="C13" s="71">
        <v>0</v>
      </c>
      <c r="D13" s="71">
        <v>0</v>
      </c>
      <c r="E13" s="71">
        <v>-12.394</v>
      </c>
      <c r="F13" s="71">
        <v>-98.986000000000004</v>
      </c>
      <c r="G13" s="71">
        <v>28.981999999999999</v>
      </c>
    </row>
    <row r="14" spans="1:12" ht="18.600000000000001" customHeight="1" x14ac:dyDescent="0.2">
      <c r="A14" s="59" t="s">
        <v>224</v>
      </c>
      <c r="B14" s="59"/>
      <c r="C14" s="72">
        <v>0</v>
      </c>
      <c r="D14" s="72">
        <v>0</v>
      </c>
      <c r="E14" s="72">
        <v>24.530999999999999</v>
      </c>
      <c r="F14" s="72">
        <v>136.54300000000001</v>
      </c>
      <c r="G14" s="72">
        <v>261.80799999999999</v>
      </c>
      <c r="H14" s="315"/>
      <c r="I14" s="315"/>
      <c r="J14" s="11"/>
      <c r="K14" s="11"/>
      <c r="L14" s="11"/>
    </row>
    <row r="15" spans="1:12" x14ac:dyDescent="0.2">
      <c r="A15" s="28"/>
      <c r="B15" s="28"/>
      <c r="C15" s="28"/>
      <c r="D15" s="28"/>
      <c r="E15" s="28"/>
      <c r="F15" s="28"/>
      <c r="G15" s="28"/>
    </row>
    <row r="16" spans="1:12" x14ac:dyDescent="0.2">
      <c r="A16" s="358" t="s">
        <v>74</v>
      </c>
      <c r="B16" s="358"/>
      <c r="C16" s="358"/>
      <c r="D16" s="358"/>
      <c r="E16" s="358"/>
      <c r="F16" s="358"/>
      <c r="G16" s="359"/>
    </row>
    <row r="17" spans="1:7" x14ac:dyDescent="0.2">
      <c r="A17" s="325" t="s">
        <v>75</v>
      </c>
      <c r="B17" s="325"/>
      <c r="C17" s="325"/>
      <c r="D17" s="325"/>
      <c r="E17" s="325"/>
      <c r="F17" s="325"/>
      <c r="G17" s="325"/>
    </row>
    <row r="18" spans="1:7" x14ac:dyDescent="0.2">
      <c r="A18" s="21"/>
      <c r="B18" s="21"/>
      <c r="C18" s="21"/>
      <c r="D18" s="21"/>
      <c r="E18" s="21"/>
      <c r="F18" s="21"/>
      <c r="G18" s="28"/>
    </row>
    <row r="19" spans="1:7" ht="14.4" customHeight="1" x14ac:dyDescent="0.2">
      <c r="A19" s="328" t="s">
        <v>119</v>
      </c>
      <c r="B19" s="328"/>
      <c r="C19" s="328"/>
      <c r="D19" s="328"/>
      <c r="E19" s="328"/>
      <c r="F19" s="329"/>
      <c r="G19" s="150"/>
    </row>
    <row r="20" spans="1:7" x14ac:dyDescent="0.2">
      <c r="A20" s="28" t="s">
        <v>24</v>
      </c>
      <c r="B20" s="28"/>
      <c r="C20" s="28"/>
      <c r="D20" s="28"/>
      <c r="E20" s="28"/>
      <c r="F20" s="147"/>
      <c r="G20" s="28"/>
    </row>
    <row r="21" spans="1:7" x14ac:dyDescent="0.2">
      <c r="A21" s="29" t="s">
        <v>149</v>
      </c>
      <c r="B21" s="29"/>
      <c r="C21" s="31"/>
      <c r="D21" s="31"/>
      <c r="E21" s="31"/>
      <c r="F21" s="23">
        <v>1.1499999999999999</v>
      </c>
      <c r="G21" s="28"/>
    </row>
    <row r="22" spans="1:7" ht="61.2" x14ac:dyDescent="0.2">
      <c r="A22" s="147" t="s">
        <v>150</v>
      </c>
      <c r="B22" s="147"/>
      <c r="C22" s="30"/>
      <c r="D22" s="30"/>
      <c r="E22" s="30"/>
      <c r="F22" s="30"/>
      <c r="G22" s="28"/>
    </row>
    <row r="23" spans="1:7" x14ac:dyDescent="0.2">
      <c r="A23" s="29"/>
      <c r="B23" s="29"/>
      <c r="C23" s="30"/>
      <c r="D23" s="30"/>
      <c r="E23" s="30"/>
      <c r="F23" s="30"/>
      <c r="G23" s="28"/>
    </row>
    <row r="24" spans="1:7" ht="14.4" customHeight="1" x14ac:dyDescent="0.2">
      <c r="A24" s="328" t="s">
        <v>120</v>
      </c>
      <c r="B24" s="328"/>
      <c r="C24" s="329"/>
      <c r="D24" s="329"/>
      <c r="E24" s="329"/>
      <c r="F24" s="329"/>
      <c r="G24" s="150"/>
    </row>
    <row r="25" spans="1:7" x14ac:dyDescent="0.2">
      <c r="A25" s="32" t="s">
        <v>23</v>
      </c>
      <c r="B25" s="32"/>
      <c r="C25" s="147"/>
      <c r="D25" s="147"/>
      <c r="E25" s="147"/>
      <c r="F25" s="147"/>
      <c r="G25" s="28"/>
    </row>
    <row r="26" spans="1:7" x14ac:dyDescent="0.2">
      <c r="A26" s="29" t="s">
        <v>114</v>
      </c>
      <c r="B26" s="29"/>
      <c r="C26" s="30"/>
      <c r="D26" s="30"/>
      <c r="E26" s="31">
        <v>-5.9359999999999999</v>
      </c>
      <c r="F26" s="31">
        <v>-12.4</v>
      </c>
      <c r="G26" s="28"/>
    </row>
    <row r="27" spans="1:7" ht="20.399999999999999" x14ac:dyDescent="0.2">
      <c r="A27" s="147" t="s">
        <v>151</v>
      </c>
      <c r="B27" s="147"/>
      <c r="C27" s="30"/>
      <c r="D27" s="30"/>
      <c r="E27" s="30"/>
      <c r="F27" s="30"/>
      <c r="G27" s="28"/>
    </row>
    <row r="28" spans="1:7" x14ac:dyDescent="0.2">
      <c r="A28" s="21"/>
      <c r="B28" s="21"/>
      <c r="C28" s="21"/>
      <c r="D28" s="21"/>
      <c r="E28" s="21"/>
      <c r="F28" s="21"/>
      <c r="G28" s="28"/>
    </row>
    <row r="29" spans="1:7" ht="14.1" customHeight="1" x14ac:dyDescent="0.2">
      <c r="A29" s="328" t="s">
        <v>77</v>
      </c>
      <c r="B29" s="328"/>
      <c r="C29" s="328"/>
      <c r="D29" s="328"/>
      <c r="E29" s="328"/>
      <c r="F29" s="328"/>
      <c r="G29" s="329"/>
    </row>
    <row r="30" spans="1:7" x14ac:dyDescent="0.2">
      <c r="A30" s="34" t="s">
        <v>23</v>
      </c>
      <c r="B30" s="34"/>
      <c r="C30" s="34"/>
      <c r="D30" s="34"/>
      <c r="E30" s="34"/>
      <c r="F30" s="34"/>
      <c r="G30" s="136"/>
    </row>
    <row r="31" spans="1:7" x14ac:dyDescent="0.2">
      <c r="A31" s="35" t="s">
        <v>78</v>
      </c>
      <c r="B31" s="35"/>
      <c r="C31" s="35"/>
      <c r="D31" s="35"/>
      <c r="E31" s="35"/>
      <c r="F31" s="35"/>
      <c r="G31" s="136">
        <v>10.981999999999999</v>
      </c>
    </row>
    <row r="32" spans="1:7" x14ac:dyDescent="0.2">
      <c r="A32" s="148"/>
      <c r="B32" s="148"/>
      <c r="C32" s="148"/>
      <c r="D32" s="148"/>
      <c r="E32" s="148"/>
      <c r="F32" s="148"/>
      <c r="G32" s="136"/>
    </row>
    <row r="33" spans="1:7" x14ac:dyDescent="0.2">
      <c r="A33" s="37" t="s">
        <v>24</v>
      </c>
      <c r="B33" s="37"/>
      <c r="C33" s="37"/>
      <c r="D33" s="37"/>
      <c r="E33" s="37"/>
      <c r="F33" s="37"/>
      <c r="G33" s="136"/>
    </row>
    <row r="34" spans="1:7" x14ac:dyDescent="0.2">
      <c r="A34" s="35" t="s">
        <v>83</v>
      </c>
      <c r="B34" s="35"/>
      <c r="C34" s="35"/>
      <c r="D34" s="35"/>
      <c r="E34" s="35"/>
      <c r="F34" s="35"/>
      <c r="G34" s="136">
        <v>-10.5</v>
      </c>
    </row>
    <row r="35" spans="1:7" ht="102" x14ac:dyDescent="0.2">
      <c r="A35" s="148" t="s">
        <v>92</v>
      </c>
      <c r="B35" s="148"/>
      <c r="C35" s="148"/>
      <c r="D35" s="148"/>
      <c r="E35" s="148"/>
      <c r="F35" s="148"/>
      <c r="G35" s="136"/>
    </row>
    <row r="36" spans="1:7" x14ac:dyDescent="0.2">
      <c r="A36" s="24"/>
      <c r="B36" s="24"/>
      <c r="C36" s="24"/>
      <c r="D36" s="24"/>
      <c r="E36" s="24"/>
      <c r="F36" s="24"/>
      <c r="G36" s="136"/>
    </row>
    <row r="37" spans="1:7" ht="15.6" customHeight="1" x14ac:dyDescent="0.2">
      <c r="A37" s="328" t="s">
        <v>116</v>
      </c>
      <c r="B37" s="328"/>
      <c r="C37" s="328"/>
      <c r="D37" s="328"/>
      <c r="E37" s="328"/>
      <c r="F37" s="328"/>
      <c r="G37" s="329"/>
    </row>
    <row r="38" spans="1:7" x14ac:dyDescent="0.2">
      <c r="A38" s="37" t="s">
        <v>23</v>
      </c>
      <c r="B38" s="37"/>
      <c r="C38" s="24"/>
      <c r="D38" s="24"/>
      <c r="E38" s="24"/>
      <c r="F38" s="24"/>
      <c r="G38" s="136"/>
    </row>
    <row r="39" spans="1:7" x14ac:dyDescent="0.2">
      <c r="A39" s="29" t="s">
        <v>117</v>
      </c>
      <c r="B39" s="29"/>
      <c r="C39" s="24"/>
      <c r="D39" s="24"/>
      <c r="E39" s="136">
        <v>-6.4580000000000002</v>
      </c>
      <c r="F39" s="136">
        <v>-87.736000000000004</v>
      </c>
      <c r="G39" s="136"/>
    </row>
    <row r="40" spans="1:7" ht="20.399999999999999" x14ac:dyDescent="0.2">
      <c r="A40" s="146" t="s">
        <v>190</v>
      </c>
      <c r="B40" s="146"/>
      <c r="C40" s="24"/>
      <c r="D40" s="24"/>
      <c r="E40" s="136"/>
      <c r="F40" s="136"/>
      <c r="G40" s="136"/>
    </row>
    <row r="41" spans="1:7" x14ac:dyDescent="0.2">
      <c r="A41" s="29"/>
      <c r="B41" s="29"/>
      <c r="C41" s="24"/>
      <c r="D41" s="24"/>
      <c r="E41" s="136"/>
      <c r="F41" s="136"/>
      <c r="G41" s="136"/>
    </row>
    <row r="42" spans="1:7" x14ac:dyDescent="0.2">
      <c r="A42" s="153" t="s">
        <v>24</v>
      </c>
      <c r="B42" s="153"/>
      <c r="C42" s="24"/>
      <c r="D42" s="24"/>
      <c r="E42" s="136"/>
      <c r="F42" s="136"/>
      <c r="G42" s="136"/>
    </row>
    <row r="43" spans="1:7" x14ac:dyDescent="0.2">
      <c r="A43" s="35" t="s">
        <v>84</v>
      </c>
      <c r="B43" s="35"/>
      <c r="C43" s="24"/>
      <c r="D43" s="24"/>
      <c r="E43" s="136"/>
      <c r="F43" s="136"/>
      <c r="G43" s="136">
        <v>33</v>
      </c>
    </row>
    <row r="44" spans="1:7" ht="30.6" x14ac:dyDescent="0.2">
      <c r="A44" s="148" t="s">
        <v>158</v>
      </c>
      <c r="B44" s="148"/>
      <c r="C44" s="24"/>
      <c r="D44" s="24"/>
      <c r="E44" s="136"/>
      <c r="F44" s="136"/>
      <c r="G44" s="136"/>
    </row>
    <row r="45" spans="1:7" x14ac:dyDescent="0.2">
      <c r="A45" s="24"/>
      <c r="B45" s="24"/>
      <c r="C45" s="24"/>
      <c r="D45" s="24"/>
      <c r="E45" s="136"/>
      <c r="F45" s="136"/>
      <c r="G45" s="136"/>
    </row>
    <row r="46" spans="1:7" x14ac:dyDescent="0.2">
      <c r="A46" s="24" t="s">
        <v>67</v>
      </c>
      <c r="B46" s="24"/>
      <c r="C46" s="24"/>
      <c r="D46" s="24"/>
      <c r="E46" s="136"/>
      <c r="F46" s="136"/>
      <c r="G46" s="136"/>
    </row>
    <row r="47" spans="1:7" x14ac:dyDescent="0.2">
      <c r="A47" s="35" t="s">
        <v>155</v>
      </c>
      <c r="B47" s="35"/>
      <c r="C47" s="24"/>
      <c r="D47" s="24"/>
      <c r="E47" s="136"/>
      <c r="F47" s="136"/>
      <c r="G47" s="136">
        <v>-4.5</v>
      </c>
    </row>
    <row r="48" spans="1:7" x14ac:dyDescent="0.2">
      <c r="A48" s="35"/>
      <c r="B48" s="35"/>
      <c r="C48" s="24"/>
      <c r="D48" s="24"/>
      <c r="E48" s="136"/>
      <c r="F48" s="136"/>
      <c r="G48" s="136"/>
    </row>
    <row r="49" spans="1:7" ht="18" customHeight="1" x14ac:dyDescent="0.2">
      <c r="A49" s="328" t="s">
        <v>239</v>
      </c>
      <c r="B49" s="328"/>
      <c r="C49" s="328"/>
      <c r="D49" s="328"/>
      <c r="E49" s="328"/>
      <c r="F49" s="328"/>
      <c r="G49" s="329"/>
    </row>
    <row r="50" spans="1:7" x14ac:dyDescent="0.2">
      <c r="A50" s="32" t="s">
        <v>285</v>
      </c>
      <c r="B50" s="32"/>
      <c r="C50" s="147"/>
      <c r="D50" s="147"/>
      <c r="E50" s="147"/>
      <c r="F50" s="147"/>
      <c r="G50" s="146"/>
    </row>
    <row r="51" spans="1:7" x14ac:dyDescent="0.2">
      <c r="A51" s="35"/>
      <c r="B51" s="35"/>
      <c r="C51" s="24"/>
      <c r="D51" s="24"/>
      <c r="E51" s="136"/>
      <c r="F51" s="136"/>
      <c r="G51" s="136"/>
    </row>
    <row r="52" spans="1:7" x14ac:dyDescent="0.2">
      <c r="A52" s="54"/>
      <c r="B52" s="54"/>
      <c r="C52" s="54"/>
      <c r="D52" s="54"/>
      <c r="E52" s="54"/>
      <c r="F52" s="54"/>
      <c r="G52" s="41"/>
    </row>
    <row r="53" spans="1:7" x14ac:dyDescent="0.2">
      <c r="A53" s="3"/>
      <c r="B53" s="3"/>
      <c r="C53" s="1"/>
      <c r="D53" s="1"/>
      <c r="E53" s="1"/>
      <c r="F53" s="1"/>
      <c r="G53" s="1"/>
    </row>
    <row r="54" spans="1:7" x14ac:dyDescent="0.2">
      <c r="A54" s="4"/>
      <c r="B54" s="4"/>
      <c r="C54" s="9"/>
      <c r="D54" s="9"/>
      <c r="E54" s="9"/>
      <c r="F54" s="9"/>
      <c r="G54" s="9"/>
    </row>
  </sheetData>
  <mergeCells count="8">
    <mergeCell ref="A49:G49"/>
    <mergeCell ref="A37:G37"/>
    <mergeCell ref="A1:G1"/>
    <mergeCell ref="A16:G16"/>
    <mergeCell ref="A17:G17"/>
    <mergeCell ref="A29:G29"/>
    <mergeCell ref="A19:F19"/>
    <mergeCell ref="A24:F2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23159-5862-44E7-A4C7-38CB5D7BB4DD}">
  <sheetPr>
    <tabColor theme="9" tint="0.59999389629810485"/>
  </sheetPr>
  <dimension ref="A1:L48"/>
  <sheetViews>
    <sheetView topLeftCell="A20" workbookViewId="0">
      <selection activeCell="G27" sqref="G27"/>
    </sheetView>
  </sheetViews>
  <sheetFormatPr defaultColWidth="9.109375" defaultRowHeight="10.199999999999999" x14ac:dyDescent="0.2"/>
  <cols>
    <col min="1" max="1" width="47.109375" style="5" customWidth="1"/>
    <col min="2" max="2" width="34.6640625" style="5" bestFit="1" customWidth="1"/>
    <col min="3" max="5" width="6.5546875" style="5" bestFit="1" customWidth="1"/>
    <col min="6" max="6" width="7.5546875" style="5" bestFit="1" customWidth="1"/>
    <col min="7" max="7" width="8.88671875" style="5" customWidth="1"/>
    <col min="8" max="16384" width="9.109375" style="5"/>
  </cols>
  <sheetData>
    <row r="1" spans="1:12" ht="21.9" customHeight="1" x14ac:dyDescent="0.2">
      <c r="A1" s="316" t="s">
        <v>41</v>
      </c>
      <c r="B1" s="316"/>
      <c r="C1" s="316"/>
      <c r="D1" s="316"/>
      <c r="E1" s="316"/>
      <c r="F1" s="316"/>
      <c r="G1" s="316"/>
    </row>
    <row r="2" spans="1:12" ht="14.4" customHeight="1" x14ac:dyDescent="0.2">
      <c r="A2" s="58"/>
      <c r="B2" s="58"/>
      <c r="C2" s="58">
        <v>2021</v>
      </c>
      <c r="D2" s="58">
        <v>2022</v>
      </c>
      <c r="E2" s="58">
        <v>2023</v>
      </c>
      <c r="F2" s="58">
        <v>2024</v>
      </c>
      <c r="G2" s="58">
        <v>2025</v>
      </c>
    </row>
    <row r="3" spans="1:12" ht="14.4" customHeight="1" x14ac:dyDescent="0.2">
      <c r="A3" s="59" t="s">
        <v>76</v>
      </c>
      <c r="B3" s="59"/>
      <c r="C3" s="60">
        <v>0</v>
      </c>
      <c r="D3" s="60">
        <v>0</v>
      </c>
      <c r="E3" s="60">
        <v>0</v>
      </c>
      <c r="F3" s="60">
        <v>34.799999999999997</v>
      </c>
      <c r="G3" s="60">
        <v>2889.5369999999998</v>
      </c>
    </row>
    <row r="4" spans="1:12" ht="14.4" customHeight="1" x14ac:dyDescent="0.2">
      <c r="A4" s="61" t="s">
        <v>220</v>
      </c>
      <c r="B4" s="61" t="s">
        <v>226</v>
      </c>
      <c r="C4" s="65"/>
      <c r="D4" s="65"/>
      <c r="E4" s="65"/>
      <c r="F4" s="65"/>
      <c r="G4" s="65"/>
    </row>
    <row r="5" spans="1:12" ht="14.4" customHeight="1" x14ac:dyDescent="0.2">
      <c r="A5" s="63" t="s">
        <v>229</v>
      </c>
      <c r="B5" s="64" t="s">
        <v>152</v>
      </c>
      <c r="C5" s="65"/>
      <c r="D5" s="65"/>
      <c r="E5" s="65"/>
      <c r="F5" s="65">
        <v>-34.799999999999997</v>
      </c>
      <c r="G5" s="65"/>
    </row>
    <row r="6" spans="1:12" ht="14.4" customHeight="1" x14ac:dyDescent="0.2">
      <c r="A6" s="63" t="s">
        <v>221</v>
      </c>
      <c r="B6" s="67" t="s">
        <v>78</v>
      </c>
      <c r="C6" s="65"/>
      <c r="D6" s="65"/>
      <c r="E6" s="65"/>
      <c r="F6" s="65"/>
      <c r="G6" s="68">
        <v>-2871.8519999999999</v>
      </c>
    </row>
    <row r="7" spans="1:12" ht="14.4" customHeight="1" x14ac:dyDescent="0.2">
      <c r="A7" s="63"/>
      <c r="B7" s="278" t="s">
        <v>68</v>
      </c>
      <c r="C7" s="65"/>
      <c r="D7" s="65"/>
      <c r="E7" s="65"/>
      <c r="F7" s="65"/>
      <c r="G7" s="76">
        <v>0.78</v>
      </c>
    </row>
    <row r="8" spans="1:12" ht="14.4" customHeight="1" x14ac:dyDescent="0.2">
      <c r="A8" s="63"/>
      <c r="B8" s="279" t="s">
        <v>85</v>
      </c>
      <c r="C8" s="65"/>
      <c r="D8" s="65"/>
      <c r="E8" s="65"/>
      <c r="F8" s="65"/>
      <c r="G8" s="76">
        <v>-6.3959999999999999</v>
      </c>
    </row>
    <row r="9" spans="1:12" s="7" customFormat="1" ht="14.4" customHeight="1" x14ac:dyDescent="0.2">
      <c r="A9" s="63" t="s">
        <v>222</v>
      </c>
      <c r="B9" s="141" t="s">
        <v>156</v>
      </c>
      <c r="C9" s="68"/>
      <c r="D9" s="68"/>
      <c r="E9" s="68"/>
      <c r="F9" s="68"/>
      <c r="G9" s="76">
        <v>-0.874</v>
      </c>
    </row>
    <row r="10" spans="1:12" s="7" customFormat="1" ht="14.4" customHeight="1" x14ac:dyDescent="0.2">
      <c r="A10" s="63"/>
      <c r="B10" s="141" t="s">
        <v>157</v>
      </c>
      <c r="C10" s="68"/>
      <c r="D10" s="68"/>
      <c r="E10" s="68"/>
      <c r="F10" s="68"/>
      <c r="G10" s="76">
        <v>-3.1739999999999999</v>
      </c>
    </row>
    <row r="11" spans="1:12" s="7" customFormat="1" ht="14.4" customHeight="1" x14ac:dyDescent="0.2">
      <c r="A11" s="63" t="s">
        <v>223</v>
      </c>
      <c r="B11" s="64" t="s">
        <v>152</v>
      </c>
      <c r="C11" s="68"/>
      <c r="D11" s="68"/>
      <c r="E11" s="68"/>
      <c r="F11" s="68"/>
      <c r="G11" s="68">
        <v>-8.0210000000000008</v>
      </c>
    </row>
    <row r="12" spans="1:12" s="7" customFormat="1" ht="14.4" customHeight="1" x14ac:dyDescent="0.2">
      <c r="A12" s="69" t="s">
        <v>109</v>
      </c>
      <c r="B12" s="69"/>
      <c r="C12" s="71">
        <v>0</v>
      </c>
      <c r="D12" s="71">
        <v>0</v>
      </c>
      <c r="E12" s="71">
        <v>0</v>
      </c>
      <c r="F12" s="71">
        <v>-34.799999999999997</v>
      </c>
      <c r="G12" s="71">
        <v>-2889.5369999999998</v>
      </c>
    </row>
    <row r="13" spans="1:12" ht="21" customHeight="1" x14ac:dyDescent="0.2">
      <c r="A13" s="59" t="s">
        <v>224</v>
      </c>
      <c r="B13" s="58"/>
      <c r="C13" s="72">
        <v>0</v>
      </c>
      <c r="D13" s="72">
        <v>0</v>
      </c>
      <c r="E13" s="72">
        <v>0</v>
      </c>
      <c r="F13" s="72">
        <v>0</v>
      </c>
      <c r="G13" s="72">
        <v>0</v>
      </c>
      <c r="H13" s="11"/>
      <c r="I13" s="11"/>
      <c r="J13" s="11"/>
      <c r="K13" s="11"/>
      <c r="L13" s="11"/>
    </row>
    <row r="14" spans="1:12" x14ac:dyDescent="0.2">
      <c r="A14" s="20"/>
      <c r="B14" s="20"/>
      <c r="C14" s="20"/>
      <c r="D14" s="20"/>
      <c r="E14" s="20"/>
      <c r="F14" s="20"/>
      <c r="G14" s="220"/>
    </row>
    <row r="15" spans="1:12" ht="29.25" customHeight="1" x14ac:dyDescent="0.2">
      <c r="A15" s="324" t="s">
        <v>58</v>
      </c>
      <c r="B15" s="324"/>
      <c r="C15" s="324"/>
      <c r="D15" s="324"/>
      <c r="E15" s="324"/>
      <c r="F15" s="324"/>
      <c r="G15" s="325"/>
    </row>
    <row r="16" spans="1:12" x14ac:dyDescent="0.2">
      <c r="A16" s="20"/>
      <c r="B16" s="20"/>
      <c r="C16" s="20"/>
      <c r="D16" s="20"/>
      <c r="E16" s="20"/>
      <c r="F16" s="20"/>
      <c r="G16" s="220"/>
    </row>
    <row r="17" spans="1:8" ht="16.5" customHeight="1" x14ac:dyDescent="0.2">
      <c r="A17" s="328" t="s">
        <v>120</v>
      </c>
      <c r="B17" s="328"/>
      <c r="C17" s="328"/>
      <c r="D17" s="328"/>
      <c r="E17" s="328"/>
      <c r="F17" s="328"/>
      <c r="G17" s="221"/>
    </row>
    <row r="18" spans="1:8" x14ac:dyDescent="0.2">
      <c r="A18" s="28" t="s">
        <v>24</v>
      </c>
      <c r="B18" s="21"/>
      <c r="C18" s="30"/>
      <c r="D18" s="30"/>
      <c r="E18" s="30"/>
      <c r="F18" s="30"/>
      <c r="G18" s="220"/>
    </row>
    <row r="19" spans="1:8" x14ac:dyDescent="0.2">
      <c r="A19" s="29" t="s">
        <v>152</v>
      </c>
      <c r="B19" s="21"/>
      <c r="C19" s="30"/>
      <c r="D19" s="30"/>
      <c r="E19" s="30"/>
      <c r="F19" s="31">
        <v>-34.799999999999997</v>
      </c>
      <c r="G19" s="220"/>
    </row>
    <row r="20" spans="1:8" ht="81.599999999999994" x14ac:dyDescent="0.2">
      <c r="A20" s="147" t="s">
        <v>153</v>
      </c>
      <c r="B20" s="147"/>
      <c r="C20" s="222"/>
      <c r="D20" s="222"/>
      <c r="E20" s="222"/>
      <c r="F20" s="31"/>
      <c r="G20" s="220"/>
    </row>
    <row r="21" spans="1:8" x14ac:dyDescent="0.2">
      <c r="A21" s="26"/>
      <c r="B21" s="26"/>
      <c r="C21" s="26"/>
      <c r="D21" s="26"/>
      <c r="E21" s="26"/>
      <c r="F21" s="26"/>
      <c r="G21" s="220"/>
    </row>
    <row r="22" spans="1:8" x14ac:dyDescent="0.2">
      <c r="A22" s="20"/>
      <c r="B22" s="20"/>
      <c r="C22" s="20"/>
      <c r="D22" s="20"/>
      <c r="E22" s="20"/>
      <c r="F22" s="20"/>
      <c r="G22" s="220"/>
    </row>
    <row r="23" spans="1:8" s="7" customFormat="1" ht="17.399999999999999" customHeight="1" x14ac:dyDescent="0.2">
      <c r="A23" s="328" t="s">
        <v>77</v>
      </c>
      <c r="B23" s="328"/>
      <c r="C23" s="328"/>
      <c r="D23" s="328"/>
      <c r="E23" s="328"/>
      <c r="F23" s="328"/>
      <c r="G23" s="328"/>
    </row>
    <row r="24" spans="1:8" s="7" customFormat="1" x14ac:dyDescent="0.2">
      <c r="A24" s="34" t="s">
        <v>23</v>
      </c>
      <c r="B24" s="223"/>
      <c r="C24" s="223"/>
      <c r="D24" s="223"/>
      <c r="E24" s="223"/>
      <c r="F24" s="223"/>
      <c r="G24" s="136"/>
    </row>
    <row r="25" spans="1:8" s="7" customFormat="1" x14ac:dyDescent="0.2">
      <c r="A25" s="35" t="s">
        <v>78</v>
      </c>
      <c r="B25" s="35"/>
      <c r="C25" s="35"/>
      <c r="D25" s="35"/>
      <c r="E25" s="35"/>
      <c r="F25" s="35"/>
      <c r="G25" s="31">
        <v>-2871.8519999999999</v>
      </c>
    </row>
    <row r="26" spans="1:8" x14ac:dyDescent="0.2">
      <c r="A26" s="149"/>
      <c r="B26" s="149"/>
      <c r="C26" s="149"/>
      <c r="D26" s="149"/>
      <c r="E26" s="149"/>
      <c r="F26" s="149"/>
      <c r="G26" s="136"/>
    </row>
    <row r="27" spans="1:8" ht="10.65" customHeight="1" x14ac:dyDescent="0.2">
      <c r="A27" s="224" t="s">
        <v>68</v>
      </c>
      <c r="B27" s="224"/>
      <c r="C27" s="224"/>
      <c r="D27" s="224"/>
      <c r="E27" s="224"/>
      <c r="F27" s="224"/>
      <c r="G27" s="136">
        <v>0.78</v>
      </c>
      <c r="H27" s="14" t="s">
        <v>269</v>
      </c>
    </row>
    <row r="28" spans="1:8" ht="30.6" x14ac:dyDescent="0.2">
      <c r="A28" s="225" t="s">
        <v>86</v>
      </c>
      <c r="B28" s="225"/>
      <c r="C28" s="225"/>
      <c r="D28" s="225"/>
      <c r="E28" s="225"/>
      <c r="F28" s="225"/>
      <c r="G28" s="136"/>
    </row>
    <row r="29" spans="1:8" ht="10.65" customHeight="1" x14ac:dyDescent="0.2">
      <c r="A29" s="224"/>
      <c r="B29" s="224"/>
      <c r="C29" s="224"/>
      <c r="D29" s="224"/>
      <c r="E29" s="224"/>
      <c r="F29" s="224"/>
      <c r="G29" s="136"/>
    </row>
    <row r="30" spans="1:8" x14ac:dyDescent="0.2">
      <c r="A30" s="302" t="s">
        <v>24</v>
      </c>
      <c r="B30" s="219"/>
      <c r="C30" s="219"/>
      <c r="D30" s="219"/>
      <c r="E30" s="219"/>
      <c r="F30" s="219"/>
      <c r="G30" s="136"/>
    </row>
    <row r="31" spans="1:8" x14ac:dyDescent="0.2">
      <c r="A31" s="219" t="s">
        <v>67</v>
      </c>
      <c r="B31" s="219"/>
      <c r="C31" s="219"/>
      <c r="D31" s="219"/>
      <c r="E31" s="219"/>
      <c r="F31" s="219"/>
      <c r="G31" s="136"/>
    </row>
    <row r="32" spans="1:8" x14ac:dyDescent="0.2">
      <c r="A32" s="226" t="s">
        <v>85</v>
      </c>
      <c r="B32" s="227"/>
      <c r="C32" s="227"/>
      <c r="D32" s="227"/>
      <c r="E32" s="227"/>
      <c r="F32" s="227"/>
      <c r="G32" s="136">
        <v>-6.3959999999999999</v>
      </c>
    </row>
    <row r="33" spans="1:7" ht="15" customHeight="1" x14ac:dyDescent="0.2">
      <c r="A33" s="149"/>
      <c r="B33" s="149"/>
      <c r="C33" s="149"/>
      <c r="D33" s="149"/>
      <c r="E33" s="149"/>
      <c r="F33" s="149"/>
      <c r="G33" s="136"/>
    </row>
    <row r="34" spans="1:7" ht="18" customHeight="1" x14ac:dyDescent="0.2">
      <c r="A34" s="328" t="s">
        <v>116</v>
      </c>
      <c r="B34" s="328"/>
      <c r="C34" s="328"/>
      <c r="D34" s="328"/>
      <c r="E34" s="328"/>
      <c r="F34" s="328"/>
      <c r="G34" s="328"/>
    </row>
    <row r="35" spans="1:7" x14ac:dyDescent="0.2">
      <c r="A35" s="153" t="s">
        <v>24</v>
      </c>
      <c r="B35" s="29"/>
      <c r="C35" s="183"/>
      <c r="D35" s="183"/>
      <c r="E35" s="183"/>
      <c r="F35" s="183"/>
      <c r="G35" s="136"/>
    </row>
    <row r="36" spans="1:7" x14ac:dyDescent="0.2">
      <c r="A36" s="149" t="s">
        <v>67</v>
      </c>
      <c r="B36" s="149"/>
      <c r="C36" s="183"/>
      <c r="D36" s="183"/>
      <c r="E36" s="183"/>
      <c r="F36" s="183"/>
      <c r="G36" s="136"/>
    </row>
    <row r="37" spans="1:7" x14ac:dyDescent="0.2">
      <c r="A37" s="138" t="s">
        <v>156</v>
      </c>
      <c r="B37" s="138"/>
      <c r="C37" s="183"/>
      <c r="D37" s="183"/>
      <c r="E37" s="183"/>
      <c r="F37" s="183"/>
      <c r="G37" s="136">
        <v>-0.874</v>
      </c>
    </row>
    <row r="38" spans="1:7" x14ac:dyDescent="0.2">
      <c r="A38" s="138" t="s">
        <v>157</v>
      </c>
      <c r="B38" s="138"/>
      <c r="C38" s="183"/>
      <c r="D38" s="183"/>
      <c r="E38" s="183"/>
      <c r="F38" s="183"/>
      <c r="G38" s="136">
        <v>-3.1739999999999999</v>
      </c>
    </row>
    <row r="39" spans="1:7" x14ac:dyDescent="0.2">
      <c r="A39" s="138"/>
      <c r="B39" s="138"/>
      <c r="C39" s="183"/>
      <c r="D39" s="183"/>
      <c r="E39" s="183"/>
      <c r="F39" s="183"/>
      <c r="G39" s="136"/>
    </row>
    <row r="40" spans="1:7" ht="18" customHeight="1" x14ac:dyDescent="0.2">
      <c r="A40" s="328" t="s">
        <v>239</v>
      </c>
      <c r="B40" s="328"/>
      <c r="C40" s="328"/>
      <c r="D40" s="328"/>
      <c r="E40" s="328"/>
      <c r="F40" s="328"/>
      <c r="G40" s="329"/>
    </row>
    <row r="41" spans="1:7" x14ac:dyDescent="0.2">
      <c r="A41" s="32" t="s">
        <v>24</v>
      </c>
      <c r="B41" s="32"/>
      <c r="C41" s="147"/>
      <c r="D41" s="147"/>
      <c r="E41" s="147"/>
      <c r="F41" s="147"/>
      <c r="G41" s="146"/>
    </row>
    <row r="42" spans="1:7" x14ac:dyDescent="0.2">
      <c r="A42" s="29" t="s">
        <v>67</v>
      </c>
      <c r="B42" s="32"/>
      <c r="C42" s="147"/>
      <c r="D42" s="147"/>
      <c r="E42" s="147"/>
      <c r="F42" s="147"/>
      <c r="G42" s="146"/>
    </row>
    <row r="43" spans="1:7" x14ac:dyDescent="0.2">
      <c r="A43" s="29" t="s">
        <v>152</v>
      </c>
      <c r="B43" s="32"/>
      <c r="C43" s="147"/>
      <c r="D43" s="147"/>
      <c r="E43" s="147"/>
      <c r="F43" s="147"/>
      <c r="G43" s="146">
        <v>-8.0210000000000008</v>
      </c>
    </row>
    <row r="44" spans="1:7" ht="81.599999999999994" x14ac:dyDescent="0.2">
      <c r="A44" s="304" t="s">
        <v>272</v>
      </c>
      <c r="B44" s="138"/>
      <c r="C44" s="183"/>
      <c r="D44" s="183"/>
      <c r="E44" s="183"/>
      <c r="F44" s="183"/>
      <c r="G44" s="136"/>
    </row>
    <row r="45" spans="1:7" x14ac:dyDescent="0.2">
      <c r="A45" s="40"/>
      <c r="B45" s="40"/>
      <c r="C45" s="41"/>
      <c r="D45" s="41"/>
      <c r="E45" s="41"/>
      <c r="F45" s="41"/>
      <c r="G45" s="41"/>
    </row>
    <row r="46" spans="1:7" x14ac:dyDescent="0.2">
      <c r="A46" s="3"/>
      <c r="B46" s="3"/>
      <c r="C46" s="1"/>
      <c r="D46" s="1"/>
      <c r="E46" s="1"/>
      <c r="F46" s="1"/>
      <c r="G46" s="1"/>
    </row>
    <row r="47" spans="1:7" x14ac:dyDescent="0.2">
      <c r="A47" s="4"/>
      <c r="B47" s="4"/>
      <c r="C47" s="10"/>
      <c r="D47" s="10"/>
      <c r="E47" s="10"/>
      <c r="F47" s="10"/>
      <c r="G47" s="10"/>
    </row>
    <row r="48" spans="1:7" x14ac:dyDescent="0.2">
      <c r="A48" s="4"/>
      <c r="B48" s="4"/>
      <c r="C48" s="4"/>
      <c r="D48" s="4"/>
      <c r="E48" s="4"/>
      <c r="F48" s="4"/>
      <c r="G48" s="10"/>
    </row>
  </sheetData>
  <mergeCells count="6">
    <mergeCell ref="A40:G40"/>
    <mergeCell ref="A34:G34"/>
    <mergeCell ref="A1:G1"/>
    <mergeCell ref="A15:G15"/>
    <mergeCell ref="A17:F17"/>
    <mergeCell ref="A23:G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59999389629810485"/>
  </sheetPr>
  <dimension ref="A1:L16"/>
  <sheetViews>
    <sheetView workbookViewId="0">
      <selection activeCell="B33" sqref="B33"/>
    </sheetView>
  </sheetViews>
  <sheetFormatPr defaultColWidth="9.109375" defaultRowHeight="12" customHeight="1" x14ac:dyDescent="0.2"/>
  <cols>
    <col min="1" max="1" width="47.6640625" style="5" customWidth="1"/>
    <col min="2" max="2" width="31.109375" style="5" customWidth="1"/>
    <col min="3" max="7" width="7.88671875" style="5" bestFit="1" customWidth="1"/>
    <col min="8" max="16384" width="9.109375" style="5"/>
  </cols>
  <sheetData>
    <row r="1" spans="1:12" ht="21" customHeight="1" x14ac:dyDescent="0.2">
      <c r="A1" s="316" t="s">
        <v>25</v>
      </c>
      <c r="B1" s="316"/>
      <c r="C1" s="316"/>
      <c r="D1" s="316"/>
      <c r="E1" s="316"/>
      <c r="F1" s="316"/>
      <c r="G1" s="316"/>
    </row>
    <row r="2" spans="1:12" ht="12" customHeight="1" x14ac:dyDescent="0.2">
      <c r="A2" s="58"/>
      <c r="B2" s="58"/>
      <c r="C2" s="58">
        <v>2021</v>
      </c>
      <c r="D2" s="58">
        <v>2022</v>
      </c>
      <c r="E2" s="58">
        <v>2023</v>
      </c>
      <c r="F2" s="58">
        <v>2024</v>
      </c>
      <c r="G2" s="58">
        <v>2025</v>
      </c>
    </row>
    <row r="3" spans="1:12" ht="12" customHeight="1" x14ac:dyDescent="0.2">
      <c r="A3" s="59" t="s">
        <v>76</v>
      </c>
      <c r="B3" s="59"/>
      <c r="C3" s="60">
        <v>3075.3240000000001</v>
      </c>
      <c r="D3" s="60">
        <v>3166.5360000000001</v>
      </c>
      <c r="E3" s="60">
        <v>3338.07</v>
      </c>
      <c r="F3" s="60">
        <v>3417.9960000000001</v>
      </c>
      <c r="G3" s="60">
        <v>3395.2170000000001</v>
      </c>
    </row>
    <row r="4" spans="1:12" ht="12" customHeight="1" x14ac:dyDescent="0.2">
      <c r="A4" s="61" t="s">
        <v>220</v>
      </c>
      <c r="B4" s="61" t="s">
        <v>226</v>
      </c>
      <c r="C4" s="62"/>
      <c r="D4" s="62"/>
      <c r="E4" s="62"/>
      <c r="F4" s="62"/>
      <c r="G4" s="62"/>
    </row>
    <row r="5" spans="1:12" ht="12" customHeight="1" x14ac:dyDescent="0.2">
      <c r="A5" s="63" t="s">
        <v>236</v>
      </c>
      <c r="B5" s="63"/>
      <c r="C5" s="65"/>
      <c r="D5" s="65"/>
      <c r="E5" s="65"/>
      <c r="F5" s="65"/>
      <c r="G5" s="62"/>
    </row>
    <row r="6" spans="1:12" ht="12" customHeight="1" x14ac:dyDescent="0.2">
      <c r="A6" s="63"/>
      <c r="B6" s="64"/>
      <c r="C6" s="68"/>
      <c r="D6" s="68"/>
      <c r="E6" s="68"/>
      <c r="F6" s="68"/>
      <c r="G6" s="68"/>
    </row>
    <row r="7" spans="1:12" ht="12" customHeight="1" x14ac:dyDescent="0.2">
      <c r="A7" s="69" t="s">
        <v>109</v>
      </c>
      <c r="B7" s="69"/>
      <c r="C7" s="71">
        <v>0</v>
      </c>
      <c r="D7" s="71">
        <v>0</v>
      </c>
      <c r="E7" s="71">
        <v>0</v>
      </c>
      <c r="F7" s="71">
        <v>0</v>
      </c>
      <c r="G7" s="71">
        <v>0</v>
      </c>
    </row>
    <row r="8" spans="1:12" ht="15" customHeight="1" x14ac:dyDescent="0.2">
      <c r="A8" s="59" t="s">
        <v>224</v>
      </c>
      <c r="B8" s="59"/>
      <c r="C8" s="72">
        <v>3075.3240000000001</v>
      </c>
      <c r="D8" s="72">
        <v>3166.5360000000001</v>
      </c>
      <c r="E8" s="72">
        <v>3338.07</v>
      </c>
      <c r="F8" s="72">
        <v>3417.9960000000001</v>
      </c>
      <c r="G8" s="72">
        <v>3395.2170000000001</v>
      </c>
      <c r="H8" s="11"/>
      <c r="I8" s="11"/>
      <c r="J8" s="11"/>
      <c r="K8" s="11"/>
      <c r="L8" s="11"/>
    </row>
    <row r="9" spans="1:12" ht="12" customHeight="1" x14ac:dyDescent="0.2">
      <c r="A9" s="37"/>
      <c r="B9" s="37"/>
      <c r="C9" s="37"/>
      <c r="D9" s="37"/>
      <c r="E9" s="37"/>
      <c r="F9" s="37"/>
      <c r="G9" s="213"/>
    </row>
    <row r="10" spans="1:12" ht="12" customHeight="1" x14ac:dyDescent="0.2">
      <c r="A10" s="341" t="s">
        <v>59</v>
      </c>
      <c r="B10" s="341"/>
      <c r="C10" s="341"/>
      <c r="D10" s="341"/>
      <c r="E10" s="341"/>
      <c r="F10" s="341"/>
      <c r="G10" s="355"/>
    </row>
    <row r="11" spans="1:12" ht="12" customHeight="1" x14ac:dyDescent="0.2">
      <c r="A11" s="37"/>
      <c r="B11" s="37"/>
      <c r="C11" s="37"/>
      <c r="D11" s="37"/>
      <c r="E11" s="37"/>
      <c r="F11" s="37"/>
      <c r="G11" s="213"/>
    </row>
    <row r="12" spans="1:12" s="7" customFormat="1" ht="15" customHeight="1" x14ac:dyDescent="0.2">
      <c r="A12" s="287" t="s">
        <v>268</v>
      </c>
      <c r="B12" s="288"/>
      <c r="C12" s="235"/>
      <c r="D12" s="235"/>
      <c r="E12" s="235"/>
      <c r="F12" s="235"/>
      <c r="G12" s="289"/>
    </row>
    <row r="13" spans="1:12" s="7" customFormat="1" ht="15" customHeight="1" x14ac:dyDescent="0.2">
      <c r="A13" s="26" t="s">
        <v>236</v>
      </c>
      <c r="B13" s="26"/>
      <c r="C13" s="206"/>
      <c r="D13" s="206"/>
      <c r="E13" s="206"/>
      <c r="F13" s="206"/>
      <c r="G13" s="139"/>
    </row>
    <row r="14" spans="1:12" ht="12" customHeight="1" x14ac:dyDescent="0.2">
      <c r="A14" s="40"/>
      <c r="B14" s="40"/>
      <c r="C14" s="40"/>
      <c r="D14" s="40"/>
      <c r="E14" s="40"/>
      <c r="F14" s="40"/>
      <c r="G14" s="41"/>
    </row>
    <row r="15" spans="1:12" ht="12" customHeight="1" x14ac:dyDescent="0.2">
      <c r="A15" s="3"/>
      <c r="B15" s="3"/>
      <c r="C15" s="1"/>
      <c r="D15" s="1"/>
      <c r="E15" s="1"/>
      <c r="F15" s="1"/>
      <c r="G15" s="1"/>
    </row>
    <row r="16" spans="1:12" ht="12" customHeight="1" x14ac:dyDescent="0.2">
      <c r="A16" s="4"/>
      <c r="B16" s="4"/>
      <c r="C16" s="9"/>
      <c r="D16" s="9"/>
      <c r="E16" s="9"/>
      <c r="F16" s="9"/>
      <c r="G16" s="9"/>
    </row>
  </sheetData>
  <mergeCells count="2">
    <mergeCell ref="A1:G1"/>
    <mergeCell ref="A10:G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M62"/>
  <sheetViews>
    <sheetView topLeftCell="A2" workbookViewId="0">
      <selection activeCell="K43" sqref="K43"/>
    </sheetView>
  </sheetViews>
  <sheetFormatPr defaultColWidth="9.109375" defaultRowHeight="10.199999999999999" x14ac:dyDescent="0.2"/>
  <cols>
    <col min="1" max="1" width="8.88671875" style="5" customWidth="1"/>
    <col min="2" max="2" width="55.88671875" style="5" customWidth="1"/>
    <col min="3" max="3" width="30.6640625" style="5" bestFit="1" customWidth="1"/>
    <col min="4" max="7" width="7.33203125" style="5" bestFit="1" customWidth="1"/>
    <col min="8" max="8" width="9" style="5" bestFit="1" customWidth="1"/>
    <col min="9" max="13" width="6.44140625" style="5" customWidth="1"/>
    <col min="14" max="16384" width="9.109375" style="5"/>
  </cols>
  <sheetData>
    <row r="1" spans="2:13" ht="19.5" customHeight="1" x14ac:dyDescent="0.2">
      <c r="B1" s="323" t="s">
        <v>32</v>
      </c>
      <c r="C1" s="323"/>
      <c r="D1" s="323"/>
      <c r="E1" s="323"/>
      <c r="F1" s="323"/>
      <c r="G1" s="323"/>
      <c r="H1" s="323"/>
    </row>
    <row r="2" spans="2:13" ht="14.4" customHeight="1" x14ac:dyDescent="0.2">
      <c r="B2" s="58"/>
      <c r="C2" s="58"/>
      <c r="D2" s="58">
        <v>2021</v>
      </c>
      <c r="E2" s="58">
        <v>2022</v>
      </c>
      <c r="F2" s="58">
        <v>2023</v>
      </c>
      <c r="G2" s="58">
        <v>2024</v>
      </c>
      <c r="H2" s="58">
        <v>2025</v>
      </c>
    </row>
    <row r="3" spans="2:13" ht="19.5" customHeight="1" x14ac:dyDescent="0.2">
      <c r="B3" s="59" t="s">
        <v>76</v>
      </c>
      <c r="C3" s="59"/>
      <c r="D3" s="60">
        <v>689.82600000000002</v>
      </c>
      <c r="E3" s="60">
        <v>717.97</v>
      </c>
      <c r="F3" s="60">
        <v>811.41700000000003</v>
      </c>
      <c r="G3" s="60">
        <v>918.39</v>
      </c>
      <c r="H3" s="60">
        <v>962.15899999999999</v>
      </c>
    </row>
    <row r="4" spans="2:13" ht="14.4" customHeight="1" x14ac:dyDescent="0.2">
      <c r="B4" s="61" t="s">
        <v>220</v>
      </c>
      <c r="C4" s="61" t="s">
        <v>226</v>
      </c>
      <c r="D4" s="62"/>
      <c r="E4" s="62"/>
      <c r="F4" s="62"/>
      <c r="G4" s="62"/>
      <c r="H4" s="62"/>
    </row>
    <row r="5" spans="2:13" ht="14.4" customHeight="1" x14ac:dyDescent="0.2">
      <c r="B5" s="63" t="s">
        <v>228</v>
      </c>
      <c r="C5" s="63" t="s">
        <v>110</v>
      </c>
      <c r="D5" s="65"/>
      <c r="E5" s="65"/>
      <c r="F5" s="65"/>
      <c r="G5" s="65">
        <v>12.88</v>
      </c>
      <c r="H5" s="62"/>
    </row>
    <row r="6" spans="2:13" ht="14.4" customHeight="1" x14ac:dyDescent="0.2">
      <c r="B6" s="63" t="s">
        <v>229</v>
      </c>
      <c r="C6" s="64" t="s">
        <v>114</v>
      </c>
      <c r="D6" s="65"/>
      <c r="E6" s="65">
        <v>-3.9489999999999998</v>
      </c>
      <c r="F6" s="65">
        <v>-3.3260000000000001</v>
      </c>
      <c r="G6" s="65">
        <v>-22.259</v>
      </c>
      <c r="H6" s="62"/>
    </row>
    <row r="7" spans="2:13" ht="14.4" customHeight="1" x14ac:dyDescent="0.2">
      <c r="B7" s="63" t="s">
        <v>221</v>
      </c>
      <c r="C7" s="63" t="s">
        <v>78</v>
      </c>
      <c r="D7" s="65"/>
      <c r="E7" s="65"/>
      <c r="F7" s="65"/>
      <c r="G7" s="65"/>
      <c r="H7" s="68">
        <v>45.783999999999992</v>
      </c>
    </row>
    <row r="8" spans="2:13" ht="14.4" customHeight="1" x14ac:dyDescent="0.2">
      <c r="B8" s="63" t="s">
        <v>222</v>
      </c>
      <c r="C8" s="64" t="s">
        <v>117</v>
      </c>
      <c r="D8" s="68"/>
      <c r="E8" s="68">
        <v>0.27200000000000002</v>
      </c>
      <c r="F8" s="68">
        <v>-4.7960000000000003</v>
      </c>
      <c r="G8" s="68">
        <v>-5.2060000000000004</v>
      </c>
      <c r="H8" s="68">
        <v>-40.215000000000032</v>
      </c>
    </row>
    <row r="9" spans="2:13" ht="14.4" customHeight="1" x14ac:dyDescent="0.2">
      <c r="B9" s="63" t="s">
        <v>232</v>
      </c>
      <c r="C9" s="64" t="s">
        <v>233</v>
      </c>
      <c r="D9" s="68"/>
      <c r="E9" s="68"/>
      <c r="F9" s="68"/>
      <c r="G9" s="68"/>
      <c r="H9" s="68">
        <v>-9.2710000000000008</v>
      </c>
    </row>
    <row r="10" spans="2:13" ht="14.4" customHeight="1" x14ac:dyDescent="0.2">
      <c r="B10" s="63" t="s">
        <v>223</v>
      </c>
      <c r="C10" s="64" t="s">
        <v>235</v>
      </c>
      <c r="D10" s="68"/>
      <c r="E10" s="68"/>
      <c r="F10" s="68">
        <v>-1.575</v>
      </c>
      <c r="G10" s="68">
        <v>-5.2279999999999998</v>
      </c>
      <c r="H10" s="68">
        <v>2.5760000000000001</v>
      </c>
    </row>
    <row r="11" spans="2:13" ht="14.4" customHeight="1" x14ac:dyDescent="0.2">
      <c r="B11" s="69" t="s">
        <v>109</v>
      </c>
      <c r="C11" s="69"/>
      <c r="D11" s="71">
        <v>0</v>
      </c>
      <c r="E11" s="71">
        <v>-3.6769999999999996</v>
      </c>
      <c r="F11" s="71">
        <v>-9.6969999999999992</v>
      </c>
      <c r="G11" s="71">
        <v>-19.813000000000002</v>
      </c>
      <c r="H11" s="71">
        <v>-1.1260000000000407</v>
      </c>
    </row>
    <row r="12" spans="2:13" ht="19.5" customHeight="1" x14ac:dyDescent="0.2">
      <c r="B12" s="59" t="s">
        <v>224</v>
      </c>
      <c r="C12" s="59"/>
      <c r="D12" s="72">
        <v>689.82600000000002</v>
      </c>
      <c r="E12" s="72">
        <v>714.29300000000001</v>
      </c>
      <c r="F12" s="72">
        <v>801.72</v>
      </c>
      <c r="G12" s="72">
        <v>898.577</v>
      </c>
      <c r="H12" s="72">
        <v>961.03300000000002</v>
      </c>
      <c r="I12" s="8"/>
      <c r="J12" s="8"/>
      <c r="K12" s="8"/>
      <c r="L12" s="8"/>
      <c r="M12" s="8"/>
    </row>
    <row r="13" spans="2:13" x14ac:dyDescent="0.2">
      <c r="B13" s="19"/>
      <c r="C13" s="19"/>
      <c r="D13" s="19"/>
      <c r="E13" s="19"/>
      <c r="F13" s="19"/>
      <c r="G13" s="19"/>
      <c r="H13" s="19"/>
    </row>
    <row r="14" spans="2:13" ht="27.6" customHeight="1" x14ac:dyDescent="0.2">
      <c r="B14" s="324" t="s">
        <v>44</v>
      </c>
      <c r="C14" s="324"/>
      <c r="D14" s="324"/>
      <c r="E14" s="324"/>
      <c r="F14" s="324"/>
      <c r="G14" s="324"/>
      <c r="H14" s="324"/>
    </row>
    <row r="15" spans="2:13" x14ac:dyDescent="0.2">
      <c r="B15" s="204"/>
      <c r="C15" s="204"/>
      <c r="D15" s="204"/>
      <c r="E15" s="204"/>
      <c r="F15" s="204"/>
      <c r="G15" s="204"/>
      <c r="H15" s="204"/>
    </row>
    <row r="16" spans="2:13" ht="14.4" x14ac:dyDescent="0.3">
      <c r="B16" s="328" t="s">
        <v>119</v>
      </c>
      <c r="C16" s="328"/>
      <c r="D16" s="328"/>
      <c r="E16" s="328"/>
      <c r="F16" s="328"/>
      <c r="G16" s="329"/>
      <c r="H16" s="330"/>
    </row>
    <row r="17" spans="2:8" x14ac:dyDescent="0.2">
      <c r="B17" s="28" t="s">
        <v>23</v>
      </c>
      <c r="C17" s="28"/>
      <c r="D17" s="28"/>
      <c r="E17" s="28"/>
      <c r="F17" s="28"/>
      <c r="G17" s="205"/>
      <c r="H17" s="204"/>
    </row>
    <row r="18" spans="2:8" x14ac:dyDescent="0.2">
      <c r="B18" s="29" t="s">
        <v>110</v>
      </c>
      <c r="C18" s="29"/>
      <c r="D18" s="30"/>
      <c r="E18" s="30"/>
      <c r="F18" s="30"/>
      <c r="G18" s="31">
        <v>12.88</v>
      </c>
      <c r="H18" s="204"/>
    </row>
    <row r="19" spans="2:8" ht="20.399999999999999" x14ac:dyDescent="0.2">
      <c r="B19" s="205" t="s">
        <v>111</v>
      </c>
      <c r="C19" s="205"/>
      <c r="D19" s="30"/>
      <c r="E19" s="30"/>
      <c r="F19" s="30"/>
      <c r="G19" s="30"/>
      <c r="H19" s="204"/>
    </row>
    <row r="20" spans="2:8" x14ac:dyDescent="0.2">
      <c r="B20" s="29"/>
      <c r="C20" s="29"/>
      <c r="D20" s="30"/>
      <c r="E20" s="30"/>
      <c r="F20" s="30"/>
      <c r="G20" s="30"/>
      <c r="H20" s="204"/>
    </row>
    <row r="21" spans="2:8" ht="17.100000000000001" customHeight="1" x14ac:dyDescent="0.3">
      <c r="B21" s="328" t="s">
        <v>120</v>
      </c>
      <c r="C21" s="328"/>
      <c r="D21" s="329"/>
      <c r="E21" s="329"/>
      <c r="F21" s="329"/>
      <c r="G21" s="329"/>
      <c r="H21" s="330"/>
    </row>
    <row r="22" spans="2:8" x14ac:dyDescent="0.2">
      <c r="B22" s="32" t="s">
        <v>23</v>
      </c>
      <c r="C22" s="32"/>
      <c r="D22" s="205"/>
      <c r="E22" s="205"/>
      <c r="F22" s="205"/>
      <c r="G22" s="205"/>
      <c r="H22" s="19"/>
    </row>
    <row r="23" spans="2:8" x14ac:dyDescent="0.2">
      <c r="B23" s="29" t="s">
        <v>114</v>
      </c>
      <c r="C23" s="29"/>
      <c r="D23" s="30"/>
      <c r="E23" s="31">
        <v>-3.9489999999999998</v>
      </c>
      <c r="F23" s="31">
        <v>-3.3260000000000001</v>
      </c>
      <c r="G23" s="31">
        <v>-22.259</v>
      </c>
      <c r="H23" s="19"/>
    </row>
    <row r="24" spans="2:8" ht="81.599999999999994" x14ac:dyDescent="0.2">
      <c r="B24" s="205" t="s">
        <v>121</v>
      </c>
      <c r="C24" s="205"/>
      <c r="D24" s="30"/>
      <c r="E24" s="30"/>
      <c r="F24" s="30"/>
      <c r="G24" s="30"/>
      <c r="H24" s="19"/>
    </row>
    <row r="25" spans="2:8" x14ac:dyDescent="0.2">
      <c r="B25" s="19"/>
      <c r="C25" s="19"/>
      <c r="D25" s="19"/>
      <c r="E25" s="19"/>
      <c r="F25" s="19"/>
      <c r="G25" s="19"/>
      <c r="H25" s="19"/>
    </row>
    <row r="26" spans="2:8" s="12" customFormat="1" ht="18" customHeight="1" x14ac:dyDescent="0.3">
      <c r="B26" s="321" t="s">
        <v>77</v>
      </c>
      <c r="C26" s="321"/>
      <c r="D26" s="321"/>
      <c r="E26" s="321"/>
      <c r="F26" s="321"/>
      <c r="G26" s="321"/>
      <c r="H26" s="322"/>
    </row>
    <row r="27" spans="2:8" x14ac:dyDescent="0.2">
      <c r="B27" s="44" t="s">
        <v>23</v>
      </c>
      <c r="C27" s="44"/>
      <c r="D27" s="44"/>
      <c r="E27" s="44"/>
      <c r="F27" s="44"/>
      <c r="G27" s="44"/>
      <c r="H27" s="44"/>
    </row>
    <row r="28" spans="2:8" x14ac:dyDescent="0.2">
      <c r="B28" s="26" t="s">
        <v>78</v>
      </c>
      <c r="C28" s="26"/>
      <c r="D28" s="26"/>
      <c r="E28" s="26"/>
      <c r="F28" s="26"/>
      <c r="G28" s="26"/>
      <c r="H28" s="22">
        <v>45.783999999999999</v>
      </c>
    </row>
    <row r="29" spans="2:8" x14ac:dyDescent="0.2">
      <c r="B29" s="204"/>
      <c r="C29" s="204"/>
      <c r="D29" s="204"/>
      <c r="E29" s="204"/>
      <c r="F29" s="204"/>
      <c r="G29" s="204"/>
      <c r="H29" s="22"/>
    </row>
    <row r="30" spans="2:8" s="12" customFormat="1" ht="18" customHeight="1" x14ac:dyDescent="0.3">
      <c r="B30" s="321" t="s">
        <v>204</v>
      </c>
      <c r="C30" s="321"/>
      <c r="D30" s="321"/>
      <c r="E30" s="321"/>
      <c r="F30" s="321"/>
      <c r="G30" s="321"/>
      <c r="H30" s="322"/>
    </row>
    <row r="31" spans="2:8" x14ac:dyDescent="0.2">
      <c r="B31" s="19" t="s">
        <v>23</v>
      </c>
      <c r="C31" s="19"/>
      <c r="D31" s="204"/>
      <c r="E31" s="204"/>
      <c r="F31" s="204"/>
      <c r="G31" s="204"/>
      <c r="H31" s="22"/>
    </row>
    <row r="32" spans="2:8" x14ac:dyDescent="0.2">
      <c r="B32" s="29" t="s">
        <v>117</v>
      </c>
      <c r="C32" s="29"/>
      <c r="D32" s="36"/>
      <c r="E32" s="36">
        <v>0.27200000000000002</v>
      </c>
      <c r="F32" s="36">
        <v>-4.7960000000000003</v>
      </c>
      <c r="G32" s="36">
        <v>-5.2060000000000004</v>
      </c>
      <c r="H32" s="22">
        <v>-40.215000000000003</v>
      </c>
    </row>
    <row r="33" spans="2:8" ht="33.9" customHeight="1" x14ac:dyDescent="0.2">
      <c r="B33" s="205" t="s">
        <v>189</v>
      </c>
      <c r="C33" s="205"/>
      <c r="D33" s="36"/>
      <c r="E33" s="36"/>
      <c r="F33" s="36"/>
      <c r="G33" s="36"/>
      <c r="H33" s="22"/>
    </row>
    <row r="34" spans="2:8" x14ac:dyDescent="0.2">
      <c r="B34" s="205"/>
      <c r="C34" s="205"/>
      <c r="D34" s="36"/>
      <c r="E34" s="36"/>
      <c r="F34" s="36"/>
      <c r="G34" s="36"/>
      <c r="H34" s="22"/>
    </row>
    <row r="35" spans="2:8" s="12" customFormat="1" ht="17.399999999999999" customHeight="1" x14ac:dyDescent="0.3">
      <c r="B35" s="321" t="s">
        <v>238</v>
      </c>
      <c r="C35" s="321"/>
      <c r="D35" s="321"/>
      <c r="E35" s="321"/>
      <c r="F35" s="321"/>
      <c r="G35" s="321"/>
      <c r="H35" s="322"/>
    </row>
    <row r="36" spans="2:8" x14ac:dyDescent="0.2">
      <c r="B36" s="28" t="s">
        <v>23</v>
      </c>
      <c r="C36" s="28"/>
      <c r="D36" s="28"/>
      <c r="E36" s="28"/>
      <c r="F36" s="28"/>
      <c r="G36" s="205"/>
      <c r="H36" s="204"/>
    </row>
    <row r="37" spans="2:8" x14ac:dyDescent="0.2">
      <c r="B37" s="29" t="s">
        <v>233</v>
      </c>
      <c r="C37" s="29"/>
      <c r="D37" s="30"/>
      <c r="E37" s="30"/>
      <c r="F37" s="30"/>
      <c r="G37" s="31"/>
      <c r="H37" s="36">
        <v>-9.2710000000000008</v>
      </c>
    </row>
    <row r="38" spans="2:8" ht="20.399999999999999" x14ac:dyDescent="0.2">
      <c r="B38" s="309" t="s">
        <v>198</v>
      </c>
      <c r="C38" s="309"/>
      <c r="D38" s="216"/>
      <c r="E38" s="216"/>
      <c r="F38" s="216"/>
      <c r="G38" s="216"/>
      <c r="H38" s="213"/>
    </row>
    <row r="39" spans="2:8" x14ac:dyDescent="0.2">
      <c r="B39" s="37"/>
      <c r="C39" s="37"/>
      <c r="D39" s="37"/>
      <c r="E39" s="37"/>
      <c r="F39" s="37"/>
      <c r="G39" s="37"/>
      <c r="H39" s="213"/>
    </row>
    <row r="40" spans="2:8" s="12" customFormat="1" ht="18" customHeight="1" x14ac:dyDescent="0.3">
      <c r="B40" s="333" t="s">
        <v>262</v>
      </c>
      <c r="C40" s="333"/>
      <c r="D40" s="333"/>
      <c r="E40" s="333"/>
      <c r="F40" s="333"/>
      <c r="G40" s="333"/>
      <c r="H40" s="334"/>
    </row>
    <row r="41" spans="2:8" x14ac:dyDescent="0.2">
      <c r="B41" s="152" t="s">
        <v>23</v>
      </c>
      <c r="C41" s="152"/>
      <c r="D41" s="309"/>
      <c r="E41" s="309"/>
      <c r="F41" s="309"/>
      <c r="G41" s="309"/>
      <c r="H41" s="308"/>
    </row>
    <row r="42" spans="2:8" x14ac:dyDescent="0.2">
      <c r="B42" s="182" t="s">
        <v>234</v>
      </c>
      <c r="C42" s="152"/>
      <c r="D42" s="309"/>
      <c r="E42" s="309"/>
      <c r="F42" s="183">
        <v>-1.575</v>
      </c>
      <c r="G42" s="183">
        <v>-5.2279999999999998</v>
      </c>
      <c r="H42" s="139">
        <v>2.5760000000000001</v>
      </c>
    </row>
    <row r="43" spans="2:8" ht="30.6" x14ac:dyDescent="0.2">
      <c r="B43" s="310" t="s">
        <v>277</v>
      </c>
      <c r="C43" s="309"/>
      <c r="D43" s="139"/>
      <c r="E43" s="139"/>
      <c r="F43" s="139"/>
      <c r="G43" s="139"/>
      <c r="H43" s="136"/>
    </row>
    <row r="44" spans="2:8" x14ac:dyDescent="0.2">
      <c r="B44" s="205"/>
      <c r="C44" s="205"/>
      <c r="D44" s="36"/>
      <c r="E44" s="36"/>
      <c r="F44" s="36"/>
      <c r="G44" s="36"/>
      <c r="H44" s="22"/>
    </row>
    <row r="45" spans="2:8" x14ac:dyDescent="0.2">
      <c r="B45" s="45"/>
      <c r="C45" s="45"/>
      <c r="D45" s="45"/>
      <c r="E45" s="45"/>
      <c r="F45" s="45"/>
      <c r="G45" s="45"/>
      <c r="H45" s="45"/>
    </row>
    <row r="46" spans="2:8" x14ac:dyDescent="0.2">
      <c r="B46" s="3"/>
      <c r="C46" s="3"/>
      <c r="D46" s="1"/>
      <c r="E46" s="1"/>
      <c r="F46" s="1"/>
      <c r="G46" s="1"/>
      <c r="H46" s="1"/>
    </row>
    <row r="47" spans="2:8" x14ac:dyDescent="0.2">
      <c r="B47" s="4"/>
      <c r="C47" s="4"/>
      <c r="D47" s="46"/>
      <c r="E47" s="46"/>
      <c r="F47" s="46"/>
      <c r="G47" s="46"/>
      <c r="H47" s="46"/>
    </row>
    <row r="48" spans="2:8" x14ac:dyDescent="0.2">
      <c r="D48" s="15"/>
      <c r="E48" s="15"/>
      <c r="F48" s="15"/>
      <c r="G48" s="15"/>
      <c r="H48" s="15"/>
    </row>
    <row r="49" spans="1:8" s="12" customFormat="1" ht="14.4" x14ac:dyDescent="0.3">
      <c r="A49" s="106"/>
      <c r="B49" s="326" t="s">
        <v>183</v>
      </c>
      <c r="C49" s="332"/>
      <c r="D49" s="107"/>
      <c r="E49" s="107"/>
      <c r="F49" s="107"/>
      <c r="G49" s="108"/>
      <c r="H49" s="108"/>
    </row>
    <row r="50" spans="1:8" x14ac:dyDescent="0.2">
      <c r="A50" s="81"/>
      <c r="B50" s="82"/>
      <c r="C50" s="82"/>
      <c r="D50" s="83">
        <v>2021</v>
      </c>
      <c r="E50" s="83">
        <v>2022</v>
      </c>
      <c r="F50" s="83">
        <v>2023</v>
      </c>
      <c r="G50" s="83">
        <v>2024</v>
      </c>
      <c r="H50" s="83">
        <v>2025</v>
      </c>
    </row>
    <row r="51" spans="1:8" x14ac:dyDescent="0.2">
      <c r="A51" s="84">
        <v>1</v>
      </c>
      <c r="B51" s="85" t="s">
        <v>273</v>
      </c>
      <c r="C51" s="85"/>
      <c r="D51" s="86">
        <v>689.82600000000002</v>
      </c>
      <c r="E51" s="86">
        <v>714.29300000000001</v>
      </c>
      <c r="F51" s="86">
        <v>801.71999999999991</v>
      </c>
      <c r="G51" s="86">
        <v>898.577</v>
      </c>
      <c r="H51" s="86">
        <v>961.03300000000002</v>
      </c>
    </row>
    <row r="52" spans="1:8" x14ac:dyDescent="0.2">
      <c r="A52" s="87"/>
      <c r="B52" s="88" t="s">
        <v>160</v>
      </c>
      <c r="C52" s="88"/>
      <c r="D52" s="89"/>
      <c r="E52" s="89"/>
      <c r="F52" s="89"/>
      <c r="G52" s="86"/>
      <c r="H52" s="86"/>
    </row>
    <row r="53" spans="1:8" x14ac:dyDescent="0.2">
      <c r="A53" s="87">
        <v>2</v>
      </c>
      <c r="B53" s="90" t="s">
        <v>161</v>
      </c>
      <c r="C53" s="90"/>
      <c r="D53" s="89"/>
      <c r="E53" s="89"/>
      <c r="F53" s="89"/>
      <c r="G53" s="86"/>
      <c r="H53" s="89"/>
    </row>
    <row r="54" spans="1:8" x14ac:dyDescent="0.2">
      <c r="A54" s="87">
        <v>3</v>
      </c>
      <c r="B54" s="90" t="s">
        <v>162</v>
      </c>
      <c r="C54" s="90"/>
      <c r="D54" s="89"/>
      <c r="E54" s="89">
        <v>0</v>
      </c>
      <c r="F54" s="89">
        <v>0</v>
      </c>
      <c r="G54" s="86"/>
      <c r="H54" s="89"/>
    </row>
    <row r="55" spans="1:8" ht="20.399999999999999" x14ac:dyDescent="0.2">
      <c r="A55" s="91" t="s">
        <v>174</v>
      </c>
      <c r="B55" s="92" t="s">
        <v>164</v>
      </c>
      <c r="C55" s="92"/>
      <c r="D55" s="93">
        <v>689.82600000000002</v>
      </c>
      <c r="E55" s="93">
        <v>714.29300000000001</v>
      </c>
      <c r="F55" s="93">
        <v>801.71999999999991</v>
      </c>
      <c r="G55" s="93">
        <v>898.577</v>
      </c>
      <c r="H55" s="93">
        <v>961.03300000000002</v>
      </c>
    </row>
    <row r="56" spans="1:8" x14ac:dyDescent="0.2">
      <c r="A56" s="94">
        <v>5</v>
      </c>
      <c r="B56" s="95" t="s">
        <v>165</v>
      </c>
      <c r="C56" s="95"/>
      <c r="D56" s="97">
        <v>716.08600000000013</v>
      </c>
      <c r="E56" s="97">
        <v>763.88499999999999</v>
      </c>
      <c r="F56" s="97">
        <v>825.20699999999999</v>
      </c>
      <c r="G56" s="97">
        <v>911.44800000000009</v>
      </c>
      <c r="H56" s="97">
        <v>962.15899999999999</v>
      </c>
    </row>
    <row r="57" spans="1:8" x14ac:dyDescent="0.2">
      <c r="A57" s="94"/>
      <c r="B57" s="96" t="s">
        <v>166</v>
      </c>
      <c r="C57" s="96"/>
      <c r="D57" s="97"/>
      <c r="E57" s="97"/>
      <c r="F57" s="97"/>
      <c r="G57" s="97"/>
      <c r="H57" s="97"/>
    </row>
    <row r="58" spans="1:8" x14ac:dyDescent="0.2">
      <c r="A58" s="94"/>
      <c r="B58" s="96"/>
      <c r="C58" s="96"/>
      <c r="D58" s="97"/>
      <c r="E58" s="97"/>
      <c r="F58" s="97"/>
      <c r="G58" s="97"/>
      <c r="H58" s="97"/>
    </row>
    <row r="59" spans="1:8" x14ac:dyDescent="0.2">
      <c r="A59" s="98">
        <v>6</v>
      </c>
      <c r="B59" s="99" t="s">
        <v>118</v>
      </c>
      <c r="C59" s="99"/>
      <c r="D59" s="97"/>
      <c r="E59" s="97"/>
      <c r="F59" s="97"/>
      <c r="G59" s="97"/>
      <c r="H59" s="97">
        <v>45.783999999999999</v>
      </c>
    </row>
    <row r="60" spans="1:8" ht="10.8" thickBot="1" x14ac:dyDescent="0.25">
      <c r="A60" s="100" t="s">
        <v>175</v>
      </c>
      <c r="B60" s="101" t="s">
        <v>274</v>
      </c>
      <c r="C60" s="101"/>
      <c r="D60" s="102">
        <v>716.08600000000013</v>
      </c>
      <c r="E60" s="102">
        <v>763.88499999999999</v>
      </c>
      <c r="F60" s="102">
        <v>825.20699999999999</v>
      </c>
      <c r="G60" s="102">
        <v>911.44800000000009</v>
      </c>
      <c r="H60" s="102">
        <v>1007.943</v>
      </c>
    </row>
    <row r="61" spans="1:8" ht="21" thickTop="1" x14ac:dyDescent="0.2">
      <c r="A61" s="103" t="s">
        <v>176</v>
      </c>
      <c r="B61" s="104" t="s">
        <v>171</v>
      </c>
      <c r="C61" s="104"/>
      <c r="D61" s="109">
        <v>-26.260000000000105</v>
      </c>
      <c r="E61" s="109">
        <v>-49.591999999999985</v>
      </c>
      <c r="F61" s="109">
        <v>-23.48700000000008</v>
      </c>
      <c r="G61" s="109">
        <v>-12.871000000000095</v>
      </c>
      <c r="H61" s="109">
        <v>-46.909999999999968</v>
      </c>
    </row>
    <row r="62" spans="1:8" ht="16.5" customHeight="1" x14ac:dyDescent="0.3">
      <c r="A62" s="318" t="s">
        <v>172</v>
      </c>
      <c r="B62" s="331"/>
      <c r="C62" s="331"/>
      <c r="D62" s="331"/>
      <c r="E62" s="331"/>
      <c r="F62" s="331"/>
      <c r="G62" s="331"/>
      <c r="H62" s="331"/>
    </row>
  </sheetData>
  <mergeCells count="10">
    <mergeCell ref="A62:H62"/>
    <mergeCell ref="B49:C49"/>
    <mergeCell ref="B35:H35"/>
    <mergeCell ref="B40:H40"/>
    <mergeCell ref="B30:H30"/>
    <mergeCell ref="B1:H1"/>
    <mergeCell ref="B14:H14"/>
    <mergeCell ref="B26:H26"/>
    <mergeCell ref="B16:H16"/>
    <mergeCell ref="B21:H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51917-D067-4D91-AB4E-4A7D6C5A4F17}">
  <sheetPr>
    <tabColor theme="9" tint="0.59999389629810485"/>
  </sheetPr>
  <dimension ref="A1:L54"/>
  <sheetViews>
    <sheetView topLeftCell="A36" workbookViewId="0">
      <selection activeCell="A53" sqref="A53:G54"/>
    </sheetView>
  </sheetViews>
  <sheetFormatPr defaultColWidth="9.109375" defaultRowHeight="14.1" customHeight="1" x14ac:dyDescent="0.2"/>
  <cols>
    <col min="1" max="1" width="53.5546875" style="5" customWidth="1"/>
    <col min="2" max="2" width="30.5546875" style="5" bestFit="1" customWidth="1"/>
    <col min="3" max="5" width="6.44140625" style="5" bestFit="1" customWidth="1"/>
    <col min="6" max="6" width="6.5546875" style="5" bestFit="1" customWidth="1"/>
    <col min="7" max="7" width="8.109375" style="5" bestFit="1" customWidth="1"/>
    <col min="8" max="12" width="6" style="5" customWidth="1"/>
    <col min="13" max="16384" width="9.109375" style="5"/>
  </cols>
  <sheetData>
    <row r="1" spans="1:12" ht="19.5" customHeight="1" x14ac:dyDescent="0.2">
      <c r="A1" s="335" t="s">
        <v>17</v>
      </c>
      <c r="B1" s="335"/>
      <c r="C1" s="335"/>
      <c r="D1" s="335"/>
      <c r="E1" s="335"/>
      <c r="F1" s="335"/>
      <c r="G1" s="335"/>
    </row>
    <row r="2" spans="1:12" ht="14.4" customHeight="1" x14ac:dyDescent="0.2">
      <c r="A2" s="58"/>
      <c r="B2" s="58"/>
      <c r="C2" s="58">
        <v>2021</v>
      </c>
      <c r="D2" s="58">
        <v>2022</v>
      </c>
      <c r="E2" s="58">
        <v>2023</v>
      </c>
      <c r="F2" s="58">
        <v>2024</v>
      </c>
      <c r="G2" s="58">
        <v>2025</v>
      </c>
    </row>
    <row r="3" spans="1:12" ht="20.100000000000001" customHeight="1" x14ac:dyDescent="0.2">
      <c r="A3" s="59" t="s">
        <v>76</v>
      </c>
      <c r="B3" s="59"/>
      <c r="C3" s="60">
        <v>815.22</v>
      </c>
      <c r="D3" s="60">
        <v>834.65200000000004</v>
      </c>
      <c r="E3" s="60">
        <v>921.79399999999998</v>
      </c>
      <c r="F3" s="60">
        <v>996.76900000000001</v>
      </c>
      <c r="G3" s="60">
        <v>1011.681</v>
      </c>
    </row>
    <row r="4" spans="1:12" ht="15" customHeight="1" x14ac:dyDescent="0.2">
      <c r="A4" s="61" t="s">
        <v>220</v>
      </c>
      <c r="B4" s="61" t="s">
        <v>226</v>
      </c>
      <c r="C4" s="62"/>
      <c r="D4" s="62"/>
      <c r="E4" s="62"/>
      <c r="F4" s="62"/>
      <c r="G4" s="62"/>
    </row>
    <row r="5" spans="1:12" ht="15" customHeight="1" x14ac:dyDescent="0.2">
      <c r="A5" s="63" t="s">
        <v>228</v>
      </c>
      <c r="B5" s="64" t="s">
        <v>110</v>
      </c>
      <c r="C5" s="65"/>
      <c r="D5" s="65"/>
      <c r="E5" s="65"/>
      <c r="F5" s="65">
        <v>-16.065999999999999</v>
      </c>
      <c r="G5" s="65"/>
    </row>
    <row r="6" spans="1:12" ht="15" customHeight="1" x14ac:dyDescent="0.2">
      <c r="A6" s="63" t="s">
        <v>229</v>
      </c>
      <c r="B6" s="73" t="s">
        <v>112</v>
      </c>
      <c r="C6" s="65"/>
      <c r="D6" s="65">
        <v>2.0179999999999998</v>
      </c>
      <c r="E6" s="65">
        <v>0.308</v>
      </c>
      <c r="F6" s="65">
        <v>6.2670000000000003</v>
      </c>
      <c r="G6" s="65"/>
    </row>
    <row r="7" spans="1:12" ht="15" customHeight="1" x14ac:dyDescent="0.2">
      <c r="A7" s="63"/>
      <c r="B7" s="64" t="s">
        <v>114</v>
      </c>
      <c r="C7" s="65"/>
      <c r="D7" s="65"/>
      <c r="E7" s="65"/>
      <c r="F7" s="65"/>
      <c r="G7" s="65"/>
    </row>
    <row r="8" spans="1:12" ht="15" customHeight="1" x14ac:dyDescent="0.2">
      <c r="A8" s="63" t="s">
        <v>237</v>
      </c>
      <c r="B8" s="63" t="s">
        <v>78</v>
      </c>
      <c r="C8" s="65"/>
      <c r="D8" s="65"/>
      <c r="E8" s="65"/>
      <c r="F8" s="65"/>
      <c r="G8" s="228">
        <v>46.963999999999999</v>
      </c>
    </row>
    <row r="9" spans="1:12" ht="15" customHeight="1" x14ac:dyDescent="0.2">
      <c r="A9" s="63"/>
      <c r="B9" s="64" t="s">
        <v>114</v>
      </c>
      <c r="C9" s="65"/>
      <c r="D9" s="65"/>
      <c r="E9" s="65"/>
      <c r="F9" s="65"/>
      <c r="G9" s="228">
        <v>30.201000000000001</v>
      </c>
    </row>
    <row r="10" spans="1:12" ht="15" customHeight="1" x14ac:dyDescent="0.2">
      <c r="A10" s="63" t="s">
        <v>230</v>
      </c>
      <c r="B10" s="64" t="s">
        <v>117</v>
      </c>
      <c r="C10" s="68"/>
      <c r="D10" s="68">
        <v>-2.254</v>
      </c>
      <c r="E10" s="68">
        <v>-0.54800000000000004</v>
      </c>
      <c r="F10" s="68">
        <v>-8.0459999999999994</v>
      </c>
      <c r="G10" s="68">
        <v>-50.695</v>
      </c>
    </row>
    <row r="11" spans="1:12" ht="15" customHeight="1" x14ac:dyDescent="0.2">
      <c r="A11" s="63" t="s">
        <v>232</v>
      </c>
      <c r="B11" s="64" t="s">
        <v>233</v>
      </c>
      <c r="C11" s="68"/>
      <c r="D11" s="68"/>
      <c r="E11" s="68"/>
      <c r="F11" s="68"/>
      <c r="G11" s="68">
        <v>-7.4809999999999999</v>
      </c>
    </row>
    <row r="12" spans="1:12" ht="15" customHeight="1" x14ac:dyDescent="0.2">
      <c r="A12" s="63" t="s">
        <v>223</v>
      </c>
      <c r="B12" s="64" t="s">
        <v>235</v>
      </c>
      <c r="C12" s="68"/>
      <c r="D12" s="68"/>
      <c r="E12" s="68">
        <v>-0.41299999999999998</v>
      </c>
      <c r="F12" s="68">
        <v>0.49199999999999999</v>
      </c>
      <c r="G12" s="68">
        <v>1.304</v>
      </c>
    </row>
    <row r="13" spans="1:12" ht="15" customHeight="1" x14ac:dyDescent="0.2">
      <c r="A13" s="69" t="s">
        <v>109</v>
      </c>
      <c r="B13" s="69"/>
      <c r="C13" s="71">
        <v>0</v>
      </c>
      <c r="D13" s="71">
        <v>-0.23600000000000021</v>
      </c>
      <c r="E13" s="71">
        <v>-0.65300000000000002</v>
      </c>
      <c r="F13" s="71">
        <v>-17.352999999999998</v>
      </c>
      <c r="G13" s="71">
        <v>20.292999999999989</v>
      </c>
    </row>
    <row r="14" spans="1:12" s="2" customFormat="1" ht="18" customHeight="1" x14ac:dyDescent="0.2">
      <c r="A14" s="59" t="s">
        <v>224</v>
      </c>
      <c r="B14" s="59"/>
      <c r="C14" s="72">
        <v>815.22</v>
      </c>
      <c r="D14" s="72">
        <v>834.41600000000005</v>
      </c>
      <c r="E14" s="72">
        <v>921.14099999999996</v>
      </c>
      <c r="F14" s="72">
        <v>979.41600000000005</v>
      </c>
      <c r="G14" s="72">
        <v>1031.9739999999999</v>
      </c>
      <c r="H14" s="8"/>
      <c r="I14" s="8"/>
      <c r="J14" s="8"/>
      <c r="K14" s="8"/>
      <c r="L14" s="8"/>
    </row>
    <row r="15" spans="1:12" ht="14.1" customHeight="1" x14ac:dyDescent="0.2">
      <c r="A15" s="20"/>
      <c r="B15" s="20"/>
      <c r="C15" s="20"/>
      <c r="D15" s="20"/>
      <c r="E15" s="20"/>
      <c r="F15" s="20"/>
      <c r="G15" s="20"/>
    </row>
    <row r="16" spans="1:12" ht="21" customHeight="1" x14ac:dyDescent="0.2">
      <c r="A16" s="324" t="s">
        <v>46</v>
      </c>
      <c r="B16" s="324"/>
      <c r="C16" s="324"/>
      <c r="D16" s="324"/>
      <c r="E16" s="324"/>
      <c r="F16" s="324"/>
      <c r="G16" s="324"/>
    </row>
    <row r="17" spans="1:7" ht="14.1" customHeight="1" x14ac:dyDescent="0.2">
      <c r="A17" s="204"/>
      <c r="B17" s="204"/>
      <c r="C17" s="204"/>
      <c r="D17" s="204"/>
      <c r="E17" s="204"/>
      <c r="F17" s="204"/>
      <c r="G17" s="204"/>
    </row>
    <row r="18" spans="1:7" s="12" customFormat="1" ht="18.899999999999999" customHeight="1" x14ac:dyDescent="0.3">
      <c r="A18" s="321" t="s">
        <v>119</v>
      </c>
      <c r="B18" s="321"/>
      <c r="C18" s="321"/>
      <c r="D18" s="321"/>
      <c r="E18" s="321"/>
      <c r="F18" s="321"/>
      <c r="G18" s="336"/>
    </row>
    <row r="19" spans="1:7" ht="14.1" customHeight="1" x14ac:dyDescent="0.2">
      <c r="A19" s="28" t="s">
        <v>23</v>
      </c>
      <c r="B19" s="21"/>
      <c r="C19" s="21"/>
      <c r="D19" s="21"/>
      <c r="E19" s="21"/>
      <c r="F19" s="205"/>
      <c r="G19" s="204"/>
    </row>
    <row r="20" spans="1:7" ht="14.1" customHeight="1" x14ac:dyDescent="0.2">
      <c r="A20" s="29" t="s">
        <v>110</v>
      </c>
      <c r="B20" s="29"/>
      <c r="C20" s="30"/>
      <c r="D20" s="30"/>
      <c r="E20" s="30"/>
      <c r="F20" s="31">
        <v>-16.065999999999999</v>
      </c>
      <c r="G20" s="204"/>
    </row>
    <row r="21" spans="1:7" ht="20.399999999999999" x14ac:dyDescent="0.2">
      <c r="A21" s="205" t="s">
        <v>111</v>
      </c>
      <c r="B21" s="205"/>
      <c r="C21" s="30"/>
      <c r="D21" s="30"/>
      <c r="E21" s="30"/>
      <c r="F21" s="30"/>
      <c r="G21" s="204"/>
    </row>
    <row r="22" spans="1:7" ht="14.1" customHeight="1" x14ac:dyDescent="0.2">
      <c r="A22" s="29"/>
      <c r="B22" s="29"/>
      <c r="C22" s="30"/>
      <c r="D22" s="30"/>
      <c r="E22" s="30"/>
      <c r="F22" s="30"/>
      <c r="G22" s="20"/>
    </row>
    <row r="23" spans="1:7" s="12" customFormat="1" ht="18" customHeight="1" x14ac:dyDescent="0.3">
      <c r="A23" s="321" t="s">
        <v>120</v>
      </c>
      <c r="B23" s="321"/>
      <c r="C23" s="321"/>
      <c r="D23" s="321"/>
      <c r="E23" s="321"/>
      <c r="F23" s="321"/>
      <c r="G23" s="336"/>
    </row>
    <row r="24" spans="1:7" ht="14.1" customHeight="1" x14ac:dyDescent="0.2">
      <c r="A24" s="32" t="s">
        <v>23</v>
      </c>
      <c r="B24" s="205"/>
      <c r="C24" s="205"/>
      <c r="D24" s="205"/>
      <c r="E24" s="205"/>
      <c r="F24" s="205"/>
      <c r="G24" s="20"/>
    </row>
    <row r="25" spans="1:7" ht="14.1" customHeight="1" x14ac:dyDescent="0.2">
      <c r="A25" s="33" t="s">
        <v>112</v>
      </c>
      <c r="B25" s="33"/>
      <c r="C25" s="23">
        <v>0</v>
      </c>
      <c r="D25" s="205"/>
      <c r="E25" s="205"/>
      <c r="F25" s="205"/>
      <c r="G25" s="20"/>
    </row>
    <row r="26" spans="1:7" ht="30.6" x14ac:dyDescent="0.2">
      <c r="A26" s="205" t="s">
        <v>122</v>
      </c>
      <c r="B26" s="205"/>
      <c r="C26" s="205"/>
      <c r="D26" s="205"/>
      <c r="E26" s="205"/>
      <c r="F26" s="205"/>
      <c r="G26" s="20"/>
    </row>
    <row r="27" spans="1:7" ht="14.1" customHeight="1" x14ac:dyDescent="0.2">
      <c r="A27" s="205"/>
      <c r="B27" s="205"/>
      <c r="C27" s="30"/>
      <c r="D27" s="30"/>
      <c r="E27" s="30"/>
      <c r="F27" s="30"/>
      <c r="G27" s="20"/>
    </row>
    <row r="28" spans="1:7" ht="14.1" customHeight="1" x14ac:dyDescent="0.2">
      <c r="A28" s="29" t="s">
        <v>114</v>
      </c>
      <c r="B28" s="29"/>
      <c r="C28" s="30"/>
      <c r="D28" s="31">
        <v>2.0179999999999998</v>
      </c>
      <c r="E28" s="31">
        <v>0.308</v>
      </c>
      <c r="F28" s="31">
        <v>6.2670000000000003</v>
      </c>
      <c r="G28" s="20"/>
    </row>
    <row r="29" spans="1:7" ht="71.400000000000006" x14ac:dyDescent="0.2">
      <c r="A29" s="205" t="s">
        <v>123</v>
      </c>
      <c r="B29" s="205"/>
      <c r="C29" s="30"/>
      <c r="D29" s="30"/>
      <c r="E29" s="30"/>
      <c r="F29" s="30"/>
      <c r="G29" s="20"/>
    </row>
    <row r="30" spans="1:7" ht="14.1" customHeight="1" x14ac:dyDescent="0.2">
      <c r="A30" s="205"/>
      <c r="B30" s="205"/>
      <c r="C30" s="30"/>
      <c r="D30" s="30"/>
      <c r="E30" s="30"/>
      <c r="F30" s="30"/>
      <c r="G30" s="20"/>
    </row>
    <row r="31" spans="1:7" s="12" customFormat="1" ht="20.100000000000001" customHeight="1" x14ac:dyDescent="0.3">
      <c r="A31" s="321" t="s">
        <v>205</v>
      </c>
      <c r="B31" s="321"/>
      <c r="C31" s="321"/>
      <c r="D31" s="321"/>
      <c r="E31" s="321"/>
      <c r="F31" s="321"/>
      <c r="G31" s="321"/>
    </row>
    <row r="32" spans="1:7" ht="14.1" customHeight="1" x14ac:dyDescent="0.2">
      <c r="A32" s="44" t="s">
        <v>23</v>
      </c>
      <c r="B32" s="47"/>
      <c r="C32" s="47"/>
      <c r="D32" s="47"/>
      <c r="E32" s="47"/>
      <c r="F32" s="47"/>
      <c r="G32" s="47"/>
    </row>
    <row r="33" spans="1:10" ht="14.1" customHeight="1" x14ac:dyDescent="0.2">
      <c r="A33" s="26" t="s">
        <v>78</v>
      </c>
      <c r="B33" s="26"/>
      <c r="C33" s="26"/>
      <c r="D33" s="26"/>
      <c r="E33" s="26"/>
      <c r="F33" s="26"/>
      <c r="G33" s="48">
        <v>46.963999999999999</v>
      </c>
    </row>
    <row r="34" spans="1:10" ht="14.1" customHeight="1" x14ac:dyDescent="0.2">
      <c r="A34" s="26"/>
      <c r="B34" s="26"/>
      <c r="C34" s="26"/>
      <c r="D34" s="26"/>
      <c r="E34" s="26"/>
      <c r="F34" s="26"/>
      <c r="G34" s="48"/>
    </row>
    <row r="35" spans="1:10" ht="14.1" customHeight="1" x14ac:dyDescent="0.2">
      <c r="A35" s="33" t="s">
        <v>231</v>
      </c>
      <c r="B35" s="33"/>
      <c r="C35" s="33"/>
      <c r="D35" s="33"/>
      <c r="E35" s="33"/>
      <c r="F35" s="33"/>
      <c r="G35" s="48">
        <v>30.201000000000001</v>
      </c>
    </row>
    <row r="36" spans="1:10" ht="91.8" x14ac:dyDescent="0.2">
      <c r="A36" s="204" t="s">
        <v>214</v>
      </c>
      <c r="B36" s="204"/>
      <c r="C36" s="204"/>
      <c r="D36" s="204"/>
      <c r="E36" s="204"/>
      <c r="F36" s="204"/>
      <c r="G36" s="48"/>
    </row>
    <row r="37" spans="1:10" ht="14.1" customHeight="1" x14ac:dyDescent="0.2">
      <c r="A37" s="204"/>
      <c r="B37" s="204"/>
      <c r="C37" s="204"/>
      <c r="D37" s="204"/>
      <c r="E37" s="204"/>
      <c r="F37" s="204"/>
      <c r="G37" s="22"/>
    </row>
    <row r="38" spans="1:10" s="12" customFormat="1" ht="19.5" customHeight="1" x14ac:dyDescent="0.3">
      <c r="A38" s="321" t="s">
        <v>204</v>
      </c>
      <c r="B38" s="321"/>
      <c r="C38" s="321"/>
      <c r="D38" s="321"/>
      <c r="E38" s="321"/>
      <c r="F38" s="321"/>
      <c r="G38" s="321"/>
    </row>
    <row r="39" spans="1:10" ht="14.1" customHeight="1" x14ac:dyDescent="0.2">
      <c r="A39" s="19" t="s">
        <v>23</v>
      </c>
      <c r="B39" s="20"/>
      <c r="C39" s="204"/>
      <c r="D39" s="204"/>
      <c r="E39" s="204"/>
      <c r="F39" s="204"/>
      <c r="G39" s="22"/>
    </row>
    <row r="40" spans="1:10" ht="14.1" customHeight="1" x14ac:dyDescent="0.2">
      <c r="A40" s="29" t="s">
        <v>117</v>
      </c>
      <c r="B40" s="29"/>
      <c r="C40" s="204"/>
      <c r="D40" s="36">
        <v>-2.254</v>
      </c>
      <c r="E40" s="36">
        <v>-0.54800000000000004</v>
      </c>
      <c r="F40" s="36">
        <v>-8.0459999999999994</v>
      </c>
      <c r="G40" s="49">
        <v>-50.695</v>
      </c>
    </row>
    <row r="41" spans="1:10" ht="102" x14ac:dyDescent="0.2">
      <c r="A41" s="204" t="s">
        <v>215</v>
      </c>
      <c r="B41" s="204"/>
      <c r="C41" s="204"/>
      <c r="D41" s="36"/>
      <c r="E41" s="36"/>
      <c r="F41" s="36"/>
      <c r="G41" s="49"/>
      <c r="J41" s="18"/>
    </row>
    <row r="42" spans="1:10" ht="14.1" customHeight="1" x14ac:dyDescent="0.2">
      <c r="A42" s="204"/>
      <c r="B42" s="204"/>
      <c r="C42" s="204"/>
      <c r="D42" s="36"/>
      <c r="E42" s="36"/>
      <c r="F42" s="36"/>
      <c r="G42" s="49"/>
      <c r="J42" s="18"/>
    </row>
    <row r="43" spans="1:10" s="12" customFormat="1" ht="20.100000000000001" customHeight="1" x14ac:dyDescent="0.3">
      <c r="A43" s="321" t="s">
        <v>238</v>
      </c>
      <c r="B43" s="321"/>
      <c r="C43" s="321"/>
      <c r="D43" s="321"/>
      <c r="E43" s="321"/>
      <c r="F43" s="321"/>
      <c r="G43" s="322"/>
      <c r="J43" s="74"/>
    </row>
    <row r="44" spans="1:10" ht="14.1" customHeight="1" x14ac:dyDescent="0.2">
      <c r="A44" s="28" t="s">
        <v>23</v>
      </c>
      <c r="B44" s="28"/>
      <c r="C44" s="28"/>
      <c r="D44" s="28"/>
      <c r="E44" s="28"/>
      <c r="F44" s="205"/>
      <c r="G44" s="204"/>
      <c r="J44" s="18"/>
    </row>
    <row r="45" spans="1:10" ht="14.1" customHeight="1" x14ac:dyDescent="0.2">
      <c r="A45" s="29" t="s">
        <v>233</v>
      </c>
      <c r="B45" s="29"/>
      <c r="C45" s="30"/>
      <c r="D45" s="30"/>
      <c r="E45" s="30"/>
      <c r="F45" s="31"/>
      <c r="G45" s="36">
        <v>-7.4809999999999999</v>
      </c>
      <c r="J45" s="18"/>
    </row>
    <row r="46" spans="1:10" ht="20.399999999999999" x14ac:dyDescent="0.2">
      <c r="A46" s="310" t="s">
        <v>275</v>
      </c>
      <c r="B46" s="309"/>
      <c r="C46" s="216"/>
      <c r="D46" s="216"/>
      <c r="E46" s="216"/>
      <c r="F46" s="216"/>
      <c r="G46" s="213"/>
      <c r="J46" s="18"/>
    </row>
    <row r="47" spans="1:10" ht="14.1" customHeight="1" x14ac:dyDescent="0.2">
      <c r="A47" s="37"/>
      <c r="B47" s="37"/>
      <c r="C47" s="37"/>
      <c r="D47" s="37"/>
      <c r="E47" s="37"/>
      <c r="F47" s="37"/>
      <c r="G47" s="213"/>
      <c r="J47" s="18"/>
    </row>
    <row r="48" spans="1:10" s="12" customFormat="1" ht="21.6" customHeight="1" x14ac:dyDescent="0.3">
      <c r="A48" s="333" t="s">
        <v>262</v>
      </c>
      <c r="B48" s="333"/>
      <c r="C48" s="333"/>
      <c r="D48" s="333"/>
      <c r="E48" s="333"/>
      <c r="F48" s="333"/>
      <c r="G48" s="334"/>
      <c r="J48" s="74"/>
    </row>
    <row r="49" spans="1:10" ht="14.1" customHeight="1" x14ac:dyDescent="0.2">
      <c r="A49" s="152" t="s">
        <v>23</v>
      </c>
      <c r="B49" s="152"/>
      <c r="C49" s="309"/>
      <c r="D49" s="309"/>
      <c r="E49" s="309"/>
      <c r="F49" s="309"/>
      <c r="G49" s="308"/>
      <c r="J49" s="18"/>
    </row>
    <row r="50" spans="1:10" ht="14.1" customHeight="1" x14ac:dyDescent="0.2">
      <c r="A50" s="182" t="s">
        <v>234</v>
      </c>
      <c r="B50" s="152"/>
      <c r="C50" s="309"/>
      <c r="D50" s="309"/>
      <c r="E50" s="183">
        <v>-0.41299999999999998</v>
      </c>
      <c r="F50" s="183">
        <v>0.49199999999999999</v>
      </c>
      <c r="G50" s="139">
        <v>1.304</v>
      </c>
      <c r="J50" s="18"/>
    </row>
    <row r="51" spans="1:10" ht="20.399999999999999" x14ac:dyDescent="0.2">
      <c r="A51" s="310" t="s">
        <v>275</v>
      </c>
      <c r="B51" s="308"/>
      <c r="C51" s="308"/>
      <c r="D51" s="308"/>
      <c r="E51" s="308"/>
      <c r="F51" s="308"/>
      <c r="G51" s="136"/>
    </row>
    <row r="52" spans="1:10" ht="14.1" customHeight="1" x14ac:dyDescent="0.2">
      <c r="A52" s="40"/>
      <c r="B52" s="40"/>
      <c r="C52" s="40"/>
      <c r="D52" s="40"/>
      <c r="E52" s="40"/>
      <c r="F52" s="40"/>
      <c r="G52" s="40"/>
    </row>
    <row r="53" spans="1:10" ht="14.1" customHeight="1" x14ac:dyDescent="0.2">
      <c r="A53" s="3"/>
      <c r="B53" s="3"/>
      <c r="C53" s="1"/>
      <c r="D53" s="1"/>
      <c r="E53" s="1"/>
      <c r="F53" s="1"/>
      <c r="G53" s="1"/>
    </row>
    <row r="54" spans="1:10" ht="14.1" customHeight="1" x14ac:dyDescent="0.2">
      <c r="A54" s="4"/>
      <c r="B54" s="4"/>
      <c r="C54" s="9"/>
      <c r="D54" s="9"/>
      <c r="E54" s="9"/>
      <c r="F54" s="9"/>
      <c r="G54" s="9"/>
    </row>
  </sheetData>
  <mergeCells count="8">
    <mergeCell ref="A38:G38"/>
    <mergeCell ref="A43:G43"/>
    <mergeCell ref="A48:G48"/>
    <mergeCell ref="A1:G1"/>
    <mergeCell ref="A16:G16"/>
    <mergeCell ref="A31:G31"/>
    <mergeCell ref="A18:G18"/>
    <mergeCell ref="A23:G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L54"/>
  <sheetViews>
    <sheetView topLeftCell="A41" zoomScaleNormal="100" workbookViewId="0">
      <selection activeCell="A53" sqref="A53:G54"/>
    </sheetView>
  </sheetViews>
  <sheetFormatPr defaultColWidth="9.109375" defaultRowHeight="10.199999999999999" x14ac:dyDescent="0.2"/>
  <cols>
    <col min="1" max="1" width="49.33203125" style="5" customWidth="1"/>
    <col min="2" max="2" width="30.6640625" style="5" bestFit="1" customWidth="1"/>
    <col min="3" max="3" width="6.44140625" style="5" bestFit="1" customWidth="1"/>
    <col min="4" max="7" width="8.109375" style="5" bestFit="1" customWidth="1"/>
    <col min="8" max="12" width="7.109375" style="5" customWidth="1"/>
    <col min="13" max="16384" width="9.109375" style="5"/>
  </cols>
  <sheetData>
    <row r="1" spans="1:12" ht="24.6" customHeight="1" x14ac:dyDescent="0.2">
      <c r="A1" s="335" t="s">
        <v>33</v>
      </c>
      <c r="B1" s="335"/>
      <c r="C1" s="335"/>
      <c r="D1" s="335"/>
      <c r="E1" s="335"/>
      <c r="F1" s="335"/>
      <c r="G1" s="335"/>
    </row>
    <row r="2" spans="1:12" ht="15.6" customHeight="1" x14ac:dyDescent="0.2">
      <c r="A2" s="58"/>
      <c r="B2" s="58"/>
      <c r="C2" s="58">
        <v>2021</v>
      </c>
      <c r="D2" s="58">
        <v>2022</v>
      </c>
      <c r="E2" s="58">
        <v>2023</v>
      </c>
      <c r="F2" s="58">
        <v>2024</v>
      </c>
      <c r="G2" s="58">
        <v>2025</v>
      </c>
    </row>
    <row r="3" spans="1:12" ht="18.600000000000001" customHeight="1" x14ac:dyDescent="0.2">
      <c r="A3" s="59" t="s">
        <v>76</v>
      </c>
      <c r="B3" s="59"/>
      <c r="C3" s="60">
        <v>962.42</v>
      </c>
      <c r="D3" s="60">
        <v>1004.96</v>
      </c>
      <c r="E3" s="60">
        <v>1065.8420000000001</v>
      </c>
      <c r="F3" s="60">
        <v>1141.6690000000001</v>
      </c>
      <c r="G3" s="60">
        <v>1133.7829999999999</v>
      </c>
    </row>
    <row r="4" spans="1:12" ht="15.6" customHeight="1" x14ac:dyDescent="0.2">
      <c r="A4" s="61" t="s">
        <v>220</v>
      </c>
      <c r="B4" s="61" t="s">
        <v>226</v>
      </c>
      <c r="C4" s="62"/>
      <c r="D4" s="62"/>
      <c r="E4" s="62"/>
      <c r="F4" s="62"/>
      <c r="G4" s="62"/>
    </row>
    <row r="5" spans="1:12" ht="15.6" customHeight="1" x14ac:dyDescent="0.2">
      <c r="A5" s="65" t="s">
        <v>228</v>
      </c>
      <c r="B5" s="64" t="s">
        <v>110</v>
      </c>
      <c r="C5" s="65"/>
      <c r="D5" s="65"/>
      <c r="E5" s="65"/>
      <c r="F5" s="65">
        <v>-11.731</v>
      </c>
      <c r="G5" s="62"/>
    </row>
    <row r="6" spans="1:12" ht="15.6" customHeight="1" x14ac:dyDescent="0.2">
      <c r="A6" s="65" t="s">
        <v>229</v>
      </c>
      <c r="B6" s="73" t="s">
        <v>112</v>
      </c>
      <c r="C6" s="65">
        <v>-8.0000000000000002E-3</v>
      </c>
      <c r="D6" s="65"/>
      <c r="E6" s="65"/>
      <c r="F6" s="65"/>
      <c r="G6" s="62"/>
    </row>
    <row r="7" spans="1:12" ht="15.6" customHeight="1" x14ac:dyDescent="0.2">
      <c r="A7" s="65"/>
      <c r="B7" s="64" t="s">
        <v>114</v>
      </c>
      <c r="C7" s="65"/>
      <c r="D7" s="65">
        <v>-0.40200000000000002</v>
      </c>
      <c r="E7" s="65">
        <v>-0.67400000000000004</v>
      </c>
      <c r="F7" s="65">
        <v>10.469000000000023</v>
      </c>
      <c r="G7" s="62"/>
    </row>
    <row r="8" spans="1:12" ht="15.6" customHeight="1" x14ac:dyDescent="0.2">
      <c r="A8" s="63" t="s">
        <v>237</v>
      </c>
      <c r="B8" s="63" t="s">
        <v>78</v>
      </c>
      <c r="C8" s="65"/>
      <c r="D8" s="65"/>
      <c r="E8" s="65"/>
      <c r="F8" s="65"/>
      <c r="G8" s="65">
        <v>55.27</v>
      </c>
    </row>
    <row r="9" spans="1:12" ht="15.6" customHeight="1" x14ac:dyDescent="0.2">
      <c r="A9" s="63"/>
      <c r="B9" s="73" t="s">
        <v>231</v>
      </c>
      <c r="C9" s="65"/>
      <c r="D9" s="65"/>
      <c r="E9" s="65"/>
      <c r="F9" s="65"/>
      <c r="G9" s="65">
        <v>34.283999999999999</v>
      </c>
    </row>
    <row r="10" spans="1:12" ht="15.6" customHeight="1" x14ac:dyDescent="0.2">
      <c r="A10" s="63" t="s">
        <v>230</v>
      </c>
      <c r="B10" s="64" t="s">
        <v>117</v>
      </c>
      <c r="C10" s="68"/>
      <c r="D10" s="75">
        <v>6.0000000000000001E-3</v>
      </c>
      <c r="E10" s="75">
        <v>-4.2000000000000003E-2</v>
      </c>
      <c r="F10" s="75">
        <v>-1.25</v>
      </c>
      <c r="G10" s="65">
        <v>-39.268000000000001</v>
      </c>
    </row>
    <row r="11" spans="1:12" ht="15.6" customHeight="1" x14ac:dyDescent="0.2">
      <c r="A11" s="63" t="s">
        <v>232</v>
      </c>
      <c r="B11" s="64" t="s">
        <v>233</v>
      </c>
      <c r="C11" s="68"/>
      <c r="D11" s="68"/>
      <c r="E11" s="68"/>
      <c r="F11" s="68"/>
      <c r="G11" s="68">
        <v>17.193000000000001</v>
      </c>
    </row>
    <row r="12" spans="1:12" ht="15.6" customHeight="1" x14ac:dyDescent="0.2">
      <c r="A12" s="63" t="s">
        <v>223</v>
      </c>
      <c r="B12" s="64" t="s">
        <v>235</v>
      </c>
      <c r="C12" s="68"/>
      <c r="D12" s="68"/>
      <c r="E12" s="68">
        <v>-8.7999999999999995E-2</v>
      </c>
      <c r="F12" s="68">
        <v>-0.80400000000000005</v>
      </c>
      <c r="G12" s="68">
        <v>8.9480000000000004</v>
      </c>
    </row>
    <row r="13" spans="1:12" s="2" customFormat="1" ht="15.6" customHeight="1" x14ac:dyDescent="0.2">
      <c r="A13" s="69" t="s">
        <v>109</v>
      </c>
      <c r="B13" s="69"/>
      <c r="C13" s="71">
        <v>-8.0000000000000002E-3</v>
      </c>
      <c r="D13" s="71">
        <v>-0.39600000000000002</v>
      </c>
      <c r="E13" s="71">
        <v>-0.80400000000000005</v>
      </c>
      <c r="F13" s="71">
        <v>-3.3159999999999776</v>
      </c>
      <c r="G13" s="71">
        <v>76.426999999999992</v>
      </c>
    </row>
    <row r="14" spans="1:12" ht="20.399999999999999" customHeight="1" x14ac:dyDescent="0.2">
      <c r="A14" s="59" t="s">
        <v>224</v>
      </c>
      <c r="B14" s="59"/>
      <c r="C14" s="72">
        <v>962.41200000000003</v>
      </c>
      <c r="D14" s="72">
        <v>1004.564</v>
      </c>
      <c r="E14" s="72">
        <v>1065.038</v>
      </c>
      <c r="F14" s="72">
        <v>1138.3530000000001</v>
      </c>
      <c r="G14" s="72">
        <v>1210.21</v>
      </c>
      <c r="H14" s="11"/>
      <c r="I14" s="11"/>
      <c r="J14" s="11"/>
      <c r="K14" s="11"/>
      <c r="L14" s="11"/>
    </row>
    <row r="15" spans="1:12" ht="15" customHeight="1" x14ac:dyDescent="0.2">
      <c r="A15" s="19"/>
      <c r="B15" s="19"/>
      <c r="C15" s="19"/>
      <c r="D15" s="19"/>
      <c r="E15" s="19"/>
      <c r="F15" s="19"/>
      <c r="G15" s="27"/>
    </row>
    <row r="16" spans="1:12" ht="24" customHeight="1" x14ac:dyDescent="0.2">
      <c r="A16" s="337" t="s">
        <v>42</v>
      </c>
      <c r="B16" s="337"/>
      <c r="C16" s="337"/>
      <c r="D16" s="337"/>
      <c r="E16" s="337"/>
      <c r="F16" s="337"/>
      <c r="G16" s="338"/>
    </row>
    <row r="17" spans="1:7" ht="15" customHeight="1" x14ac:dyDescent="0.2">
      <c r="A17" s="19"/>
      <c r="B17" s="19"/>
      <c r="C17" s="19"/>
      <c r="D17" s="19"/>
      <c r="E17" s="19"/>
      <c r="F17" s="19"/>
      <c r="G17" s="27"/>
    </row>
    <row r="18" spans="1:7" s="12" customFormat="1" ht="20.100000000000001" customHeight="1" x14ac:dyDescent="0.3">
      <c r="A18" s="321" t="s">
        <v>119</v>
      </c>
      <c r="B18" s="321"/>
      <c r="C18" s="321"/>
      <c r="D18" s="321"/>
      <c r="E18" s="321"/>
      <c r="F18" s="322"/>
      <c r="G18" s="336"/>
    </row>
    <row r="19" spans="1:7" ht="15" customHeight="1" x14ac:dyDescent="0.2">
      <c r="A19" s="28" t="s">
        <v>23</v>
      </c>
      <c r="B19" s="28"/>
      <c r="C19" s="28"/>
      <c r="D19" s="28"/>
      <c r="E19" s="28"/>
      <c r="F19" s="205"/>
      <c r="G19" s="27"/>
    </row>
    <row r="20" spans="1:7" ht="15" customHeight="1" x14ac:dyDescent="0.2">
      <c r="A20" s="29" t="s">
        <v>110</v>
      </c>
      <c r="B20" s="29"/>
      <c r="C20" s="30"/>
      <c r="D20" s="30"/>
      <c r="E20" s="30"/>
      <c r="F20" s="31">
        <v>-11.731</v>
      </c>
      <c r="G20" s="27"/>
    </row>
    <row r="21" spans="1:7" ht="20.399999999999999" x14ac:dyDescent="0.2">
      <c r="A21" s="205" t="s">
        <v>111</v>
      </c>
      <c r="B21" s="205"/>
      <c r="C21" s="30"/>
      <c r="D21" s="30"/>
      <c r="E21" s="30"/>
      <c r="F21" s="30"/>
      <c r="G21" s="27"/>
    </row>
    <row r="22" spans="1:7" ht="15" customHeight="1" x14ac:dyDescent="0.2">
      <c r="A22" s="29"/>
      <c r="B22" s="29"/>
      <c r="C22" s="30"/>
      <c r="D22" s="30"/>
      <c r="E22" s="30"/>
      <c r="F22" s="30"/>
      <c r="G22" s="27"/>
    </row>
    <row r="23" spans="1:7" s="12" customFormat="1" ht="21" customHeight="1" x14ac:dyDescent="0.3">
      <c r="A23" s="321" t="s">
        <v>120</v>
      </c>
      <c r="B23" s="321"/>
      <c r="C23" s="322"/>
      <c r="D23" s="322"/>
      <c r="E23" s="322"/>
      <c r="F23" s="322"/>
      <c r="G23" s="336"/>
    </row>
    <row r="24" spans="1:7" ht="15" customHeight="1" x14ac:dyDescent="0.2">
      <c r="A24" s="32" t="s">
        <v>23</v>
      </c>
      <c r="B24" s="32"/>
      <c r="C24" s="205"/>
      <c r="D24" s="205"/>
      <c r="E24" s="205"/>
      <c r="F24" s="205"/>
      <c r="G24" s="27"/>
    </row>
    <row r="25" spans="1:7" ht="15" customHeight="1" x14ac:dyDescent="0.2">
      <c r="A25" s="33" t="s">
        <v>112</v>
      </c>
      <c r="B25" s="33"/>
      <c r="C25" s="23">
        <v>-8.0000000000000002E-3</v>
      </c>
      <c r="D25" s="205"/>
      <c r="E25" s="205"/>
      <c r="F25" s="205"/>
      <c r="G25" s="27"/>
    </row>
    <row r="26" spans="1:7" ht="30.6" x14ac:dyDescent="0.2">
      <c r="A26" s="205" t="s">
        <v>124</v>
      </c>
      <c r="B26" s="205"/>
      <c r="C26" s="205"/>
      <c r="D26" s="205"/>
      <c r="E26" s="205"/>
      <c r="F26" s="205"/>
      <c r="G26" s="27"/>
    </row>
    <row r="27" spans="1:7" ht="15" customHeight="1" x14ac:dyDescent="0.2">
      <c r="A27" s="205"/>
      <c r="B27" s="205"/>
      <c r="C27" s="30"/>
      <c r="D27" s="30"/>
      <c r="E27" s="30"/>
      <c r="F27" s="30"/>
      <c r="G27" s="27"/>
    </row>
    <row r="28" spans="1:7" ht="15" customHeight="1" x14ac:dyDescent="0.2">
      <c r="A28" s="29" t="s">
        <v>114</v>
      </c>
      <c r="B28" s="29"/>
      <c r="C28" s="30"/>
      <c r="D28" s="31">
        <v>-0.40200000000000002</v>
      </c>
      <c r="E28" s="31">
        <v>-0.67400000000000004</v>
      </c>
      <c r="F28" s="31">
        <v>10.468999999999999</v>
      </c>
      <c r="G28" s="27"/>
    </row>
    <row r="29" spans="1:7" ht="102" x14ac:dyDescent="0.2">
      <c r="A29" s="205" t="s">
        <v>216</v>
      </c>
      <c r="B29" s="205"/>
      <c r="C29" s="30"/>
      <c r="D29" s="30"/>
      <c r="E29" s="30"/>
      <c r="F29" s="30"/>
      <c r="G29" s="27"/>
    </row>
    <row r="30" spans="1:7" ht="15" customHeight="1" x14ac:dyDescent="0.2">
      <c r="A30" s="19"/>
      <c r="B30" s="19"/>
      <c r="C30" s="19"/>
      <c r="D30" s="19"/>
      <c r="E30" s="19"/>
      <c r="F30" s="19"/>
      <c r="G30" s="27"/>
    </row>
    <row r="31" spans="1:7" s="12" customFormat="1" ht="20.399999999999999" customHeight="1" x14ac:dyDescent="0.3">
      <c r="A31" s="321" t="s">
        <v>205</v>
      </c>
      <c r="B31" s="321"/>
      <c r="C31" s="321"/>
      <c r="D31" s="321"/>
      <c r="E31" s="321"/>
      <c r="F31" s="321"/>
      <c r="G31" s="322"/>
    </row>
    <row r="32" spans="1:7" x14ac:dyDescent="0.2">
      <c r="A32" s="44" t="s">
        <v>23</v>
      </c>
      <c r="B32" s="44"/>
      <c r="C32" s="44"/>
      <c r="D32" s="44"/>
      <c r="E32" s="44"/>
      <c r="F32" s="44"/>
      <c r="G32" s="204"/>
    </row>
    <row r="33" spans="1:7" x14ac:dyDescent="0.2">
      <c r="A33" s="26" t="s">
        <v>78</v>
      </c>
      <c r="B33" s="26"/>
      <c r="C33" s="26"/>
      <c r="D33" s="26"/>
      <c r="E33" s="26"/>
      <c r="F33" s="26"/>
      <c r="G33" s="22">
        <v>55.27</v>
      </c>
    </row>
    <row r="34" spans="1:7" x14ac:dyDescent="0.2">
      <c r="A34" s="26"/>
      <c r="B34" s="26"/>
      <c r="C34" s="26"/>
      <c r="D34" s="26"/>
      <c r="E34" s="26"/>
      <c r="F34" s="26"/>
      <c r="G34" s="22"/>
    </row>
    <row r="35" spans="1:7" x14ac:dyDescent="0.2">
      <c r="A35" s="33" t="s">
        <v>231</v>
      </c>
      <c r="B35" s="33"/>
      <c r="C35" s="33"/>
      <c r="D35" s="33"/>
      <c r="E35" s="33"/>
      <c r="F35" s="33"/>
      <c r="G35" s="22">
        <v>34.283999999999999</v>
      </c>
    </row>
    <row r="36" spans="1:7" ht="122.4" x14ac:dyDescent="0.2">
      <c r="A36" s="204" t="s">
        <v>217</v>
      </c>
      <c r="B36" s="204"/>
      <c r="C36" s="204"/>
      <c r="D36" s="204"/>
      <c r="E36" s="204"/>
      <c r="F36" s="204"/>
      <c r="G36" s="22"/>
    </row>
    <row r="37" spans="1:7" x14ac:dyDescent="0.2">
      <c r="A37" s="50"/>
      <c r="B37" s="50"/>
      <c r="C37" s="50"/>
      <c r="D37" s="50"/>
      <c r="E37" s="50"/>
      <c r="F37" s="50"/>
      <c r="G37" s="22"/>
    </row>
    <row r="38" spans="1:7" s="12" customFormat="1" ht="21.6" customHeight="1" x14ac:dyDescent="0.3">
      <c r="A38" s="321" t="s">
        <v>204</v>
      </c>
      <c r="B38" s="321"/>
      <c r="C38" s="321"/>
      <c r="D38" s="321"/>
      <c r="E38" s="321"/>
      <c r="F38" s="321"/>
      <c r="G38" s="322"/>
    </row>
    <row r="39" spans="1:7" x14ac:dyDescent="0.2">
      <c r="A39" s="19" t="s">
        <v>23</v>
      </c>
      <c r="B39" s="19"/>
      <c r="C39" s="204"/>
      <c r="D39" s="204"/>
      <c r="E39" s="204"/>
      <c r="F39" s="204"/>
      <c r="G39" s="22"/>
    </row>
    <row r="40" spans="1:7" x14ac:dyDescent="0.2">
      <c r="A40" s="29" t="s">
        <v>117</v>
      </c>
      <c r="B40" s="29"/>
      <c r="C40" s="204"/>
      <c r="D40" s="36">
        <v>6.0000000000000001E-3</v>
      </c>
      <c r="E40" s="36">
        <v>-4.2000000000000003E-2</v>
      </c>
      <c r="F40" s="36">
        <v>-1.25</v>
      </c>
      <c r="G40" s="22">
        <v>-39.268000000000001</v>
      </c>
    </row>
    <row r="41" spans="1:7" ht="40.799999999999997" x14ac:dyDescent="0.2">
      <c r="A41" s="204" t="s">
        <v>196</v>
      </c>
      <c r="B41" s="204"/>
      <c r="C41" s="204"/>
      <c r="D41" s="36"/>
      <c r="E41" s="36"/>
      <c r="F41" s="36"/>
      <c r="G41" s="22"/>
    </row>
    <row r="42" spans="1:7" x14ac:dyDescent="0.2">
      <c r="A42" s="204"/>
      <c r="B42" s="204"/>
      <c r="C42" s="204"/>
      <c r="D42" s="36"/>
      <c r="E42" s="36"/>
      <c r="F42" s="36"/>
      <c r="G42" s="22"/>
    </row>
    <row r="43" spans="1:7" s="12" customFormat="1" ht="21" customHeight="1" x14ac:dyDescent="0.3">
      <c r="A43" s="321" t="s">
        <v>238</v>
      </c>
      <c r="B43" s="321"/>
      <c r="C43" s="321"/>
      <c r="D43" s="321"/>
      <c r="E43" s="321"/>
      <c r="F43" s="321"/>
      <c r="G43" s="322"/>
    </row>
    <row r="44" spans="1:7" x14ac:dyDescent="0.2">
      <c r="A44" s="28" t="s">
        <v>23</v>
      </c>
      <c r="B44" s="28"/>
      <c r="C44" s="28"/>
      <c r="D44" s="28"/>
      <c r="E44" s="28"/>
      <c r="F44" s="205"/>
      <c r="G44" s="204"/>
    </row>
    <row r="45" spans="1:7" x14ac:dyDescent="0.2">
      <c r="A45" s="29" t="s">
        <v>233</v>
      </c>
      <c r="B45" s="29"/>
      <c r="C45" s="30"/>
      <c r="D45" s="30"/>
      <c r="E45" s="30"/>
      <c r="F45" s="31"/>
      <c r="G45" s="172">
        <v>17.193000000000001</v>
      </c>
    </row>
    <row r="46" spans="1:7" ht="20.399999999999999" x14ac:dyDescent="0.2">
      <c r="A46" s="310" t="s">
        <v>275</v>
      </c>
      <c r="B46" s="309"/>
      <c r="C46" s="216"/>
      <c r="D46" s="216"/>
      <c r="E46" s="216"/>
      <c r="F46" s="216"/>
      <c r="G46" s="213"/>
    </row>
    <row r="47" spans="1:7" x14ac:dyDescent="0.2">
      <c r="A47" s="37"/>
      <c r="B47" s="37"/>
      <c r="C47" s="37"/>
      <c r="D47" s="37"/>
      <c r="E47" s="37"/>
      <c r="F47" s="37"/>
      <c r="G47" s="213"/>
    </row>
    <row r="48" spans="1:7" s="280" customFormat="1" ht="18" customHeight="1" x14ac:dyDescent="0.3">
      <c r="A48" s="333" t="s">
        <v>262</v>
      </c>
      <c r="B48" s="333"/>
      <c r="C48" s="333"/>
      <c r="D48" s="333"/>
      <c r="E48" s="333"/>
      <c r="F48" s="333"/>
      <c r="G48" s="334"/>
    </row>
    <row r="49" spans="1:7" x14ac:dyDescent="0.2">
      <c r="A49" s="152" t="s">
        <v>23</v>
      </c>
      <c r="B49" s="152"/>
      <c r="C49" s="309"/>
      <c r="D49" s="309"/>
      <c r="E49" s="309"/>
      <c r="F49" s="309"/>
      <c r="G49" s="308"/>
    </row>
    <row r="50" spans="1:7" x14ac:dyDescent="0.2">
      <c r="A50" s="182" t="s">
        <v>234</v>
      </c>
      <c r="B50" s="152"/>
      <c r="C50" s="309"/>
      <c r="D50" s="309"/>
      <c r="E50" s="183">
        <v>-8.7999999999999995E-2</v>
      </c>
      <c r="F50" s="183">
        <v>-0.80400000000000005</v>
      </c>
      <c r="G50" s="139">
        <v>8.9480000000000004</v>
      </c>
    </row>
    <row r="51" spans="1:7" ht="20.399999999999999" x14ac:dyDescent="0.2">
      <c r="A51" s="310" t="s">
        <v>275</v>
      </c>
      <c r="B51" s="309"/>
      <c r="C51" s="308"/>
      <c r="D51" s="139"/>
      <c r="E51" s="139"/>
      <c r="F51" s="139"/>
      <c r="G51" s="136"/>
    </row>
    <row r="52" spans="1:7" x14ac:dyDescent="0.2">
      <c r="A52" s="40"/>
      <c r="B52" s="40"/>
      <c r="C52" s="40"/>
      <c r="D52" s="40"/>
      <c r="E52" s="40"/>
      <c r="F52" s="40"/>
      <c r="G52" s="41"/>
    </row>
    <row r="53" spans="1:7" x14ac:dyDescent="0.2">
      <c r="A53" s="3"/>
      <c r="B53" s="3"/>
      <c r="C53" s="1"/>
      <c r="D53" s="1"/>
      <c r="E53" s="1"/>
      <c r="F53" s="1"/>
      <c r="G53" s="1"/>
    </row>
    <row r="54" spans="1:7" x14ac:dyDescent="0.2">
      <c r="A54" s="4"/>
      <c r="B54" s="4"/>
      <c r="C54" s="9"/>
      <c r="D54" s="9"/>
      <c r="E54" s="9"/>
      <c r="F54" s="9"/>
      <c r="G54" s="9"/>
    </row>
  </sheetData>
  <mergeCells count="8">
    <mergeCell ref="A43:G43"/>
    <mergeCell ref="A48:G48"/>
    <mergeCell ref="A38:G38"/>
    <mergeCell ref="A16:G16"/>
    <mergeCell ref="A1:G1"/>
    <mergeCell ref="A31:G31"/>
    <mergeCell ref="A18:G18"/>
    <mergeCell ref="A23:G23"/>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L51"/>
  <sheetViews>
    <sheetView topLeftCell="A36" zoomScaleNormal="100" workbookViewId="0">
      <selection activeCell="A50" sqref="A50:G51"/>
    </sheetView>
  </sheetViews>
  <sheetFormatPr defaultColWidth="9.109375" defaultRowHeight="10.199999999999999" x14ac:dyDescent="0.2"/>
  <cols>
    <col min="1" max="1" width="44.44140625" style="5" customWidth="1"/>
    <col min="2" max="2" width="30.6640625" style="5" bestFit="1" customWidth="1"/>
    <col min="3" max="7" width="6.44140625" style="5" bestFit="1" customWidth="1"/>
    <col min="8" max="16384" width="9.109375" style="5"/>
  </cols>
  <sheetData>
    <row r="1" spans="1:12" ht="22.5" customHeight="1" x14ac:dyDescent="0.2">
      <c r="A1" s="335" t="s">
        <v>34</v>
      </c>
      <c r="B1" s="335"/>
      <c r="C1" s="335"/>
      <c r="D1" s="335"/>
      <c r="E1" s="335"/>
      <c r="F1" s="335"/>
      <c r="G1" s="335"/>
    </row>
    <row r="2" spans="1:12" ht="12.6" customHeight="1" x14ac:dyDescent="0.2">
      <c r="A2" s="58"/>
      <c r="B2" s="58"/>
      <c r="C2" s="58">
        <v>2021</v>
      </c>
      <c r="D2" s="58">
        <v>2022</v>
      </c>
      <c r="E2" s="58">
        <v>2023</v>
      </c>
      <c r="F2" s="58">
        <v>2024</v>
      </c>
      <c r="G2" s="58">
        <v>2025</v>
      </c>
    </row>
    <row r="3" spans="1:12" ht="19.5" customHeight="1" x14ac:dyDescent="0.2">
      <c r="A3" s="59" t="s">
        <v>76</v>
      </c>
      <c r="B3" s="59"/>
      <c r="C3" s="60">
        <v>279.07900000000001</v>
      </c>
      <c r="D3" s="60">
        <v>279.81700000000001</v>
      </c>
      <c r="E3" s="60">
        <v>303.39299999999997</v>
      </c>
      <c r="F3" s="60">
        <v>313.80799999999999</v>
      </c>
      <c r="G3" s="60">
        <v>310.03899999999999</v>
      </c>
    </row>
    <row r="4" spans="1:12" ht="15" customHeight="1" x14ac:dyDescent="0.2">
      <c r="A4" s="61" t="s">
        <v>220</v>
      </c>
      <c r="B4" s="61" t="s">
        <v>226</v>
      </c>
      <c r="C4" s="62"/>
      <c r="D4" s="62"/>
      <c r="E4" s="62"/>
      <c r="F4" s="62"/>
      <c r="G4" s="62"/>
    </row>
    <row r="5" spans="1:12" ht="15" customHeight="1" x14ac:dyDescent="0.2">
      <c r="A5" s="63" t="s">
        <v>228</v>
      </c>
      <c r="B5" s="64" t="s">
        <v>110</v>
      </c>
      <c r="C5" s="65"/>
      <c r="D5" s="65"/>
      <c r="E5" s="65"/>
      <c r="F5" s="65">
        <v>-14.733000000000001</v>
      </c>
      <c r="G5" s="62"/>
    </row>
    <row r="6" spans="1:12" ht="15" customHeight="1" x14ac:dyDescent="0.2">
      <c r="A6" s="63" t="s">
        <v>229</v>
      </c>
      <c r="B6" s="64" t="s">
        <v>114</v>
      </c>
      <c r="C6" s="65"/>
      <c r="D6" s="65">
        <v>-0.65300000000000002</v>
      </c>
      <c r="E6" s="65">
        <v>-2.0529999999999999</v>
      </c>
      <c r="F6" s="65">
        <v>-0.314</v>
      </c>
      <c r="G6" s="62"/>
    </row>
    <row r="7" spans="1:12" ht="15" customHeight="1" x14ac:dyDescent="0.2">
      <c r="A7" s="63" t="s">
        <v>237</v>
      </c>
      <c r="B7" s="63" t="s">
        <v>78</v>
      </c>
      <c r="C7" s="65"/>
      <c r="D7" s="65"/>
      <c r="E7" s="65"/>
      <c r="F7" s="65"/>
      <c r="G7" s="68">
        <v>15.475</v>
      </c>
    </row>
    <row r="8" spans="1:12" ht="15" customHeight="1" x14ac:dyDescent="0.2">
      <c r="A8" s="63"/>
      <c r="B8" s="73" t="s">
        <v>231</v>
      </c>
      <c r="C8" s="65"/>
      <c r="D8" s="65"/>
      <c r="E8" s="65"/>
      <c r="F8" s="65"/>
      <c r="G8" s="68">
        <v>14.952999999999999</v>
      </c>
    </row>
    <row r="9" spans="1:12" ht="15" customHeight="1" x14ac:dyDescent="0.2">
      <c r="A9" s="63" t="s">
        <v>230</v>
      </c>
      <c r="B9" s="64" t="s">
        <v>117</v>
      </c>
      <c r="C9" s="68"/>
      <c r="D9" s="75">
        <v>0.42</v>
      </c>
      <c r="E9" s="75">
        <v>0.68</v>
      </c>
      <c r="F9" s="75">
        <v>1.488</v>
      </c>
      <c r="G9" s="65">
        <v>-11.468999999999999</v>
      </c>
    </row>
    <row r="10" spans="1:12" ht="15" customHeight="1" x14ac:dyDescent="0.2">
      <c r="A10" s="63" t="s">
        <v>232</v>
      </c>
      <c r="B10" s="64" t="s">
        <v>233</v>
      </c>
      <c r="C10" s="68"/>
      <c r="D10" s="68"/>
      <c r="E10" s="68"/>
      <c r="F10" s="68"/>
      <c r="G10" s="68">
        <v>-3.6829999999999998</v>
      </c>
    </row>
    <row r="11" spans="1:12" ht="15" customHeight="1" x14ac:dyDescent="0.2">
      <c r="A11" s="63" t="s">
        <v>223</v>
      </c>
      <c r="B11" s="64" t="s">
        <v>235</v>
      </c>
      <c r="C11" s="68"/>
      <c r="D11" s="68"/>
      <c r="E11" s="68">
        <v>-0.17599999999999999</v>
      </c>
      <c r="F11" s="68">
        <v>-0.42099999999999999</v>
      </c>
      <c r="G11" s="68">
        <v>-6.2030000000000003</v>
      </c>
    </row>
    <row r="12" spans="1:12" s="2" customFormat="1" ht="15" customHeight="1" x14ac:dyDescent="0.2">
      <c r="A12" s="69" t="s">
        <v>109</v>
      </c>
      <c r="B12" s="69"/>
      <c r="C12" s="71">
        <v>0</v>
      </c>
      <c r="D12" s="71">
        <v>-0.23300000000000004</v>
      </c>
      <c r="E12" s="71">
        <v>-1.5489999999999997</v>
      </c>
      <c r="F12" s="71">
        <v>-13.98</v>
      </c>
      <c r="G12" s="71">
        <v>9.0729999999999968</v>
      </c>
    </row>
    <row r="13" spans="1:12" ht="18.899999999999999" customHeight="1" x14ac:dyDescent="0.2">
      <c r="A13" s="59" t="s">
        <v>224</v>
      </c>
      <c r="B13" s="59"/>
      <c r="C13" s="72">
        <v>279.07900000000001</v>
      </c>
      <c r="D13" s="72">
        <v>279.584</v>
      </c>
      <c r="E13" s="72">
        <v>301.84399999999999</v>
      </c>
      <c r="F13" s="72">
        <v>299.82799999999997</v>
      </c>
      <c r="G13" s="72">
        <v>319.11200000000002</v>
      </c>
      <c r="H13" s="11"/>
      <c r="I13" s="11"/>
      <c r="J13" s="11"/>
      <c r="K13" s="11"/>
      <c r="L13" s="11"/>
    </row>
    <row r="14" spans="1:12" x14ac:dyDescent="0.2">
      <c r="A14" s="19"/>
      <c r="B14" s="19"/>
      <c r="C14" s="19"/>
      <c r="D14" s="19"/>
      <c r="E14" s="19"/>
      <c r="F14" s="19"/>
      <c r="G14" s="27"/>
    </row>
    <row r="15" spans="1:12" ht="19.5" customHeight="1" x14ac:dyDescent="0.2">
      <c r="A15" s="324" t="s">
        <v>56</v>
      </c>
      <c r="B15" s="324"/>
      <c r="C15" s="324"/>
      <c r="D15" s="324"/>
      <c r="E15" s="324"/>
      <c r="F15" s="324"/>
      <c r="G15" s="325"/>
    </row>
    <row r="16" spans="1:12" ht="15" customHeight="1" x14ac:dyDescent="0.2">
      <c r="A16" s="19"/>
      <c r="B16" s="19"/>
      <c r="C16" s="19"/>
      <c r="D16" s="19"/>
      <c r="E16" s="19"/>
      <c r="F16" s="19"/>
      <c r="G16" s="27"/>
    </row>
    <row r="17" spans="1:7" s="12" customFormat="1" ht="21.6" customHeight="1" x14ac:dyDescent="0.3">
      <c r="A17" s="321" t="s">
        <v>119</v>
      </c>
      <c r="B17" s="321"/>
      <c r="C17" s="321"/>
      <c r="D17" s="321"/>
      <c r="E17" s="321"/>
      <c r="F17" s="322"/>
      <c r="G17" s="336"/>
    </row>
    <row r="18" spans="1:7" ht="15" customHeight="1" x14ac:dyDescent="0.2">
      <c r="A18" s="28" t="s">
        <v>23</v>
      </c>
      <c r="B18" s="28"/>
      <c r="C18" s="28"/>
      <c r="D18" s="28"/>
      <c r="E18" s="28"/>
      <c r="F18" s="147"/>
      <c r="G18" s="27"/>
    </row>
    <row r="19" spans="1:7" ht="15" customHeight="1" x14ac:dyDescent="0.2">
      <c r="A19" s="29" t="s">
        <v>110</v>
      </c>
      <c r="B19" s="29"/>
      <c r="C19" s="30"/>
      <c r="D19" s="30"/>
      <c r="E19" s="30"/>
      <c r="F19" s="31">
        <v>-14.733000000000001</v>
      </c>
      <c r="G19" s="27"/>
    </row>
    <row r="20" spans="1:7" ht="30.6" x14ac:dyDescent="0.2">
      <c r="A20" s="147" t="s">
        <v>111</v>
      </c>
      <c r="B20" s="147"/>
      <c r="C20" s="30"/>
      <c r="D20" s="30"/>
      <c r="E20" s="30"/>
      <c r="F20" s="30"/>
      <c r="G20" s="27"/>
    </row>
    <row r="21" spans="1:7" ht="15" customHeight="1" x14ac:dyDescent="0.2">
      <c r="A21" s="29"/>
      <c r="B21" s="29"/>
      <c r="C21" s="30"/>
      <c r="D21" s="30"/>
      <c r="E21" s="30"/>
      <c r="F21" s="30"/>
      <c r="G21" s="27"/>
    </row>
    <row r="22" spans="1:7" ht="20.100000000000001" customHeight="1" x14ac:dyDescent="0.2">
      <c r="A22" s="321" t="s">
        <v>120</v>
      </c>
      <c r="B22" s="321"/>
      <c r="C22" s="322"/>
      <c r="D22" s="322"/>
      <c r="E22" s="322"/>
      <c r="F22" s="322"/>
      <c r="G22" s="336"/>
    </row>
    <row r="23" spans="1:7" ht="15" customHeight="1" x14ac:dyDescent="0.2">
      <c r="A23" s="32" t="s">
        <v>23</v>
      </c>
      <c r="B23" s="32"/>
      <c r="C23" s="147"/>
      <c r="D23" s="147"/>
      <c r="E23" s="147"/>
      <c r="F23" s="147"/>
      <c r="G23" s="27"/>
    </row>
    <row r="24" spans="1:7" ht="15" customHeight="1" x14ac:dyDescent="0.2">
      <c r="A24" s="29" t="s">
        <v>114</v>
      </c>
      <c r="B24" s="29"/>
      <c r="C24" s="30"/>
      <c r="D24" s="31">
        <v>-0.65300000000000002</v>
      </c>
      <c r="E24" s="31">
        <v>-2.0529999999999999</v>
      </c>
      <c r="F24" s="31">
        <v>-0.314</v>
      </c>
      <c r="G24" s="27"/>
    </row>
    <row r="25" spans="1:7" ht="75" customHeight="1" x14ac:dyDescent="0.2">
      <c r="A25" s="147" t="s">
        <v>125</v>
      </c>
      <c r="B25" s="147"/>
      <c r="C25" s="30"/>
      <c r="D25" s="30"/>
      <c r="E25" s="30"/>
      <c r="F25" s="30"/>
      <c r="G25" s="27"/>
    </row>
    <row r="26" spans="1:7" ht="15" customHeight="1" x14ac:dyDescent="0.2">
      <c r="A26" s="19"/>
      <c r="B26" s="19"/>
      <c r="C26" s="19"/>
      <c r="D26" s="19"/>
      <c r="E26" s="19"/>
      <c r="F26" s="19"/>
      <c r="G26" s="27"/>
    </row>
    <row r="27" spans="1:7" ht="21" customHeight="1" x14ac:dyDescent="0.2">
      <c r="A27" s="321" t="s">
        <v>205</v>
      </c>
      <c r="B27" s="321"/>
      <c r="C27" s="321"/>
      <c r="D27" s="321"/>
      <c r="E27" s="321"/>
      <c r="F27" s="321"/>
      <c r="G27" s="322"/>
    </row>
    <row r="28" spans="1:7" x14ac:dyDescent="0.2">
      <c r="A28" s="44" t="s">
        <v>23</v>
      </c>
      <c r="B28" s="44"/>
      <c r="C28" s="44"/>
      <c r="D28" s="44"/>
      <c r="E28" s="44"/>
      <c r="F28" s="44"/>
      <c r="G28" s="146"/>
    </row>
    <row r="29" spans="1:7" x14ac:dyDescent="0.2">
      <c r="A29" s="26" t="s">
        <v>78</v>
      </c>
      <c r="B29" s="26"/>
      <c r="C29" s="26"/>
      <c r="D29" s="26"/>
      <c r="E29" s="26"/>
      <c r="F29" s="26"/>
      <c r="G29" s="22">
        <v>15.475</v>
      </c>
    </row>
    <row r="30" spans="1:7" x14ac:dyDescent="0.2">
      <c r="A30" s="26"/>
      <c r="B30" s="26"/>
      <c r="C30" s="26"/>
      <c r="D30" s="26"/>
      <c r="E30" s="26"/>
      <c r="F30" s="26"/>
      <c r="G30" s="22"/>
    </row>
    <row r="31" spans="1:7" x14ac:dyDescent="0.2">
      <c r="A31" s="33" t="s">
        <v>231</v>
      </c>
      <c r="B31" s="33"/>
      <c r="C31" s="33"/>
      <c r="D31" s="33"/>
      <c r="E31" s="33"/>
      <c r="F31" s="33"/>
      <c r="G31" s="22">
        <v>14.952999999999999</v>
      </c>
    </row>
    <row r="32" spans="1:7" ht="93.9" customHeight="1" x14ac:dyDescent="0.2">
      <c r="A32" s="146" t="s">
        <v>218</v>
      </c>
      <c r="B32" s="146"/>
      <c r="C32" s="146"/>
      <c r="D32" s="146"/>
      <c r="E32" s="146"/>
      <c r="F32" s="146"/>
      <c r="G32" s="22"/>
    </row>
    <row r="33" spans="1:7" ht="12" customHeight="1" x14ac:dyDescent="0.2">
      <c r="A33" s="146"/>
      <c r="B33" s="146"/>
      <c r="C33" s="146"/>
      <c r="D33" s="146"/>
      <c r="E33" s="146"/>
      <c r="F33" s="146"/>
      <c r="G33" s="22"/>
    </row>
    <row r="34" spans="1:7" ht="20.399999999999999" customHeight="1" x14ac:dyDescent="0.2">
      <c r="A34" s="321" t="s">
        <v>204</v>
      </c>
      <c r="B34" s="321"/>
      <c r="C34" s="321"/>
      <c r="D34" s="321"/>
      <c r="E34" s="321"/>
      <c r="F34" s="321"/>
      <c r="G34" s="322"/>
    </row>
    <row r="35" spans="1:7" ht="12" customHeight="1" x14ac:dyDescent="0.2">
      <c r="A35" s="19" t="s">
        <v>23</v>
      </c>
      <c r="B35" s="19"/>
      <c r="C35" s="146"/>
      <c r="D35" s="146"/>
      <c r="E35" s="146"/>
      <c r="F35" s="146"/>
      <c r="G35" s="22"/>
    </row>
    <row r="36" spans="1:7" ht="12" customHeight="1" x14ac:dyDescent="0.2">
      <c r="A36" s="29" t="s">
        <v>117</v>
      </c>
      <c r="B36" s="29"/>
      <c r="C36" s="146"/>
      <c r="D36" s="36">
        <v>0.42</v>
      </c>
      <c r="E36" s="36">
        <v>0.68</v>
      </c>
      <c r="F36" s="36">
        <v>1.488</v>
      </c>
      <c r="G36" s="22">
        <v>-11.468999999999999</v>
      </c>
    </row>
    <row r="37" spans="1:7" ht="122.4" x14ac:dyDescent="0.2">
      <c r="A37" s="146" t="s">
        <v>219</v>
      </c>
      <c r="B37" s="146"/>
      <c r="C37" s="146"/>
      <c r="D37" s="36"/>
      <c r="E37" s="36"/>
      <c r="F37" s="36"/>
      <c r="G37" s="22"/>
    </row>
    <row r="38" spans="1:7" x14ac:dyDescent="0.2">
      <c r="A38" s="146"/>
      <c r="B38" s="146"/>
      <c r="C38" s="146"/>
      <c r="D38" s="36"/>
      <c r="E38" s="36"/>
      <c r="F38" s="36"/>
      <c r="G38" s="22"/>
    </row>
    <row r="39" spans="1:7" ht="18.899999999999999" customHeight="1" x14ac:dyDescent="0.2">
      <c r="A39" s="321" t="s">
        <v>238</v>
      </c>
      <c r="B39" s="321"/>
      <c r="C39" s="321"/>
      <c r="D39" s="321"/>
      <c r="E39" s="321"/>
      <c r="F39" s="321"/>
      <c r="G39" s="322"/>
    </row>
    <row r="40" spans="1:7" x14ac:dyDescent="0.2">
      <c r="A40" s="28" t="s">
        <v>23</v>
      </c>
      <c r="B40" s="28"/>
      <c r="C40" s="28"/>
      <c r="D40" s="28"/>
      <c r="E40" s="28"/>
      <c r="F40" s="147"/>
      <c r="G40" s="146"/>
    </row>
    <row r="41" spans="1:7" x14ac:dyDescent="0.2">
      <c r="A41" s="29" t="s">
        <v>233</v>
      </c>
      <c r="B41" s="29"/>
      <c r="C41" s="30"/>
      <c r="D41" s="30"/>
      <c r="E41" s="30"/>
      <c r="F41" s="31"/>
      <c r="G41" s="36">
        <v>-3.6829999999999998</v>
      </c>
    </row>
    <row r="42" spans="1:7" ht="20.399999999999999" x14ac:dyDescent="0.2">
      <c r="A42" s="310" t="s">
        <v>275</v>
      </c>
      <c r="B42" s="309"/>
      <c r="C42" s="216"/>
      <c r="D42" s="216"/>
      <c r="E42" s="216"/>
      <c r="F42" s="216"/>
      <c r="G42" s="213"/>
    </row>
    <row r="43" spans="1:7" x14ac:dyDescent="0.2">
      <c r="A43" s="37"/>
      <c r="B43" s="37"/>
      <c r="C43" s="37"/>
      <c r="D43" s="37"/>
      <c r="E43" s="37"/>
      <c r="F43" s="37"/>
      <c r="G43" s="213"/>
    </row>
    <row r="44" spans="1:7" ht="19.5" customHeight="1" x14ac:dyDescent="0.2">
      <c r="A44" s="333" t="s">
        <v>262</v>
      </c>
      <c r="B44" s="333"/>
      <c r="C44" s="333"/>
      <c r="D44" s="333"/>
      <c r="E44" s="333"/>
      <c r="F44" s="333"/>
      <c r="G44" s="334"/>
    </row>
    <row r="45" spans="1:7" ht="12" customHeight="1" x14ac:dyDescent="0.2">
      <c r="A45" s="152" t="s">
        <v>23</v>
      </c>
      <c r="B45" s="152"/>
      <c r="C45" s="309"/>
      <c r="D45" s="309"/>
      <c r="E45" s="309"/>
      <c r="F45" s="309"/>
      <c r="G45" s="308"/>
    </row>
    <row r="46" spans="1:7" ht="12" customHeight="1" x14ac:dyDescent="0.2">
      <c r="A46" s="182" t="s">
        <v>234</v>
      </c>
      <c r="B46" s="152"/>
      <c r="C46" s="309"/>
      <c r="D46" s="309"/>
      <c r="E46" s="183">
        <v>-0.17599999999999999</v>
      </c>
      <c r="F46" s="183">
        <v>-0.42099999999999999</v>
      </c>
      <c r="G46" s="139">
        <v>-6.2030000000000003</v>
      </c>
    </row>
    <row r="47" spans="1:7" ht="20.399999999999999" x14ac:dyDescent="0.2">
      <c r="A47" s="310" t="s">
        <v>275</v>
      </c>
      <c r="B47" s="137"/>
      <c r="C47" s="308"/>
      <c r="D47" s="139"/>
      <c r="E47" s="139"/>
      <c r="F47" s="139"/>
      <c r="G47" s="136"/>
    </row>
    <row r="48" spans="1:7" x14ac:dyDescent="0.2">
      <c r="A48" s="146"/>
      <c r="B48" s="146"/>
      <c r="C48" s="146"/>
      <c r="D48" s="36"/>
      <c r="E48" s="36"/>
      <c r="F48" s="36"/>
      <c r="G48" s="22"/>
    </row>
    <row r="49" spans="1:7" ht="12" customHeight="1" x14ac:dyDescent="0.2">
      <c r="A49" s="40"/>
      <c r="B49" s="40"/>
      <c r="C49" s="40"/>
      <c r="D49" s="40"/>
      <c r="E49" s="40"/>
      <c r="F49" s="40"/>
      <c r="G49" s="41"/>
    </row>
    <row r="50" spans="1:7" ht="11.25" customHeight="1" x14ac:dyDescent="0.2">
      <c r="A50" s="3"/>
      <c r="B50" s="3"/>
      <c r="C50" s="1"/>
      <c r="D50" s="1"/>
      <c r="E50" s="1"/>
      <c r="F50" s="1"/>
      <c r="G50" s="1"/>
    </row>
    <row r="51" spans="1:7" ht="12.75" customHeight="1" x14ac:dyDescent="0.2">
      <c r="A51" s="4"/>
      <c r="B51" s="4"/>
      <c r="C51" s="9"/>
      <c r="D51" s="9"/>
      <c r="E51" s="9"/>
      <c r="F51" s="9"/>
      <c r="G51" s="9"/>
    </row>
  </sheetData>
  <mergeCells count="8">
    <mergeCell ref="A39:G39"/>
    <mergeCell ref="A44:G44"/>
    <mergeCell ref="A34:G34"/>
    <mergeCell ref="A1:G1"/>
    <mergeCell ref="A15:G15"/>
    <mergeCell ref="A27:G27"/>
    <mergeCell ref="A17:G17"/>
    <mergeCell ref="A22:G22"/>
  </mergeCells>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L55"/>
  <sheetViews>
    <sheetView topLeftCell="A32" zoomScaleNormal="100" workbookViewId="0">
      <selection activeCell="A50" sqref="A50:G51"/>
    </sheetView>
  </sheetViews>
  <sheetFormatPr defaultColWidth="9.109375" defaultRowHeight="10.199999999999999" x14ac:dyDescent="0.2"/>
  <cols>
    <col min="1" max="1" width="45.109375" style="5" customWidth="1"/>
    <col min="2" max="2" width="30.6640625" style="5" bestFit="1" customWidth="1"/>
    <col min="3" max="7" width="6.6640625" style="5" customWidth="1"/>
    <col min="8" max="16384" width="9.109375" style="5"/>
  </cols>
  <sheetData>
    <row r="1" spans="1:12" ht="22.5" customHeight="1" x14ac:dyDescent="0.2">
      <c r="A1" s="323" t="s">
        <v>35</v>
      </c>
      <c r="B1" s="323"/>
      <c r="C1" s="323"/>
      <c r="D1" s="323"/>
      <c r="E1" s="323"/>
      <c r="F1" s="323"/>
      <c r="G1" s="323"/>
    </row>
    <row r="2" spans="1:12" ht="14.1" customHeight="1" x14ac:dyDescent="0.2">
      <c r="A2" s="58"/>
      <c r="B2" s="58"/>
      <c r="C2" s="58">
        <v>2021</v>
      </c>
      <c r="D2" s="58">
        <v>2022</v>
      </c>
      <c r="E2" s="58">
        <v>2023</v>
      </c>
      <c r="F2" s="58">
        <v>2024</v>
      </c>
      <c r="G2" s="58">
        <v>2025</v>
      </c>
    </row>
    <row r="3" spans="1:12" ht="18.600000000000001" customHeight="1" x14ac:dyDescent="0.2">
      <c r="A3" s="59" t="s">
        <v>76</v>
      </c>
      <c r="B3" s="59"/>
      <c r="C3" s="60">
        <v>368.00900000000001</v>
      </c>
      <c r="D3" s="60">
        <v>348.03800000000001</v>
      </c>
      <c r="E3" s="60">
        <v>381.25400000000002</v>
      </c>
      <c r="F3" s="60">
        <v>416.548</v>
      </c>
      <c r="G3" s="60">
        <v>424.85599999999999</v>
      </c>
    </row>
    <row r="4" spans="1:12" ht="14.4" customHeight="1" x14ac:dyDescent="0.2">
      <c r="A4" s="61" t="s">
        <v>220</v>
      </c>
      <c r="B4" s="61" t="s">
        <v>226</v>
      </c>
      <c r="C4" s="62"/>
      <c r="D4" s="62"/>
      <c r="E4" s="62"/>
      <c r="F4" s="62"/>
      <c r="G4" s="62"/>
    </row>
    <row r="5" spans="1:12" ht="14.4" customHeight="1" x14ac:dyDescent="0.2">
      <c r="A5" s="63" t="s">
        <v>228</v>
      </c>
      <c r="B5" s="64" t="s">
        <v>110</v>
      </c>
      <c r="C5" s="65"/>
      <c r="D5" s="65"/>
      <c r="E5" s="65"/>
      <c r="F5" s="65">
        <v>-6.1660000000000004</v>
      </c>
      <c r="G5" s="62"/>
    </row>
    <row r="6" spans="1:12" ht="14.4" customHeight="1" x14ac:dyDescent="0.2">
      <c r="A6" s="63" t="s">
        <v>229</v>
      </c>
      <c r="B6" s="64" t="s">
        <v>114</v>
      </c>
      <c r="C6" s="65"/>
      <c r="D6" s="65">
        <v>0.38900000000000001</v>
      </c>
      <c r="E6" s="65">
        <v>1.657</v>
      </c>
      <c r="F6" s="65">
        <v>-6.5490000000000004</v>
      </c>
      <c r="G6" s="62"/>
    </row>
    <row r="7" spans="1:12" ht="14.4" customHeight="1" x14ac:dyDescent="0.2">
      <c r="A7" s="63" t="s">
        <v>221</v>
      </c>
      <c r="B7" s="63" t="s">
        <v>78</v>
      </c>
      <c r="C7" s="63"/>
      <c r="D7" s="63"/>
      <c r="E7" s="63"/>
      <c r="F7" s="63"/>
      <c r="G7" s="76">
        <v>22.193999999999999</v>
      </c>
    </row>
    <row r="8" spans="1:12" ht="14.4" customHeight="1" x14ac:dyDescent="0.2">
      <c r="A8" s="63"/>
      <c r="B8" s="73" t="s">
        <v>231</v>
      </c>
      <c r="C8" s="63"/>
      <c r="D8" s="63"/>
      <c r="E8" s="63"/>
      <c r="F8" s="63"/>
      <c r="G8" s="76">
        <v>-12.715</v>
      </c>
    </row>
    <row r="9" spans="1:12" ht="14.4" customHeight="1" x14ac:dyDescent="0.2">
      <c r="A9" s="63" t="s">
        <v>222</v>
      </c>
      <c r="B9" s="64" t="s">
        <v>117</v>
      </c>
      <c r="C9" s="68"/>
      <c r="D9" s="77">
        <v>-0.375</v>
      </c>
      <c r="E9" s="77">
        <v>-0.48</v>
      </c>
      <c r="F9" s="77">
        <v>-2.6219999999999999</v>
      </c>
      <c r="G9" s="76">
        <v>-8.1579999999999995</v>
      </c>
    </row>
    <row r="10" spans="1:12" ht="14.4" customHeight="1" x14ac:dyDescent="0.2">
      <c r="A10" s="63" t="s">
        <v>232</v>
      </c>
      <c r="B10" s="64" t="s">
        <v>233</v>
      </c>
      <c r="C10" s="68"/>
      <c r="D10" s="68"/>
      <c r="E10" s="68"/>
      <c r="F10" s="68"/>
      <c r="G10" s="68">
        <v>-2.7170000000000001</v>
      </c>
    </row>
    <row r="11" spans="1:12" ht="14.4" customHeight="1" x14ac:dyDescent="0.2">
      <c r="A11" s="63" t="s">
        <v>223</v>
      </c>
      <c r="B11" s="64" t="s">
        <v>235</v>
      </c>
      <c r="C11" s="68"/>
      <c r="D11" s="68"/>
      <c r="E11" s="68">
        <v>0.379</v>
      </c>
      <c r="F11" s="68">
        <v>-0.72099999999999997</v>
      </c>
      <c r="G11" s="68">
        <v>-10.702999999999999</v>
      </c>
    </row>
    <row r="12" spans="1:12" s="2" customFormat="1" ht="14.4" customHeight="1" x14ac:dyDescent="0.2">
      <c r="A12" s="69" t="s">
        <v>109</v>
      </c>
      <c r="B12" s="69"/>
      <c r="C12" s="71">
        <v>0</v>
      </c>
      <c r="D12" s="71">
        <v>1.4000000000000012E-2</v>
      </c>
      <c r="E12" s="71">
        <v>1.556</v>
      </c>
      <c r="F12" s="71">
        <v>-16.058</v>
      </c>
      <c r="G12" s="71">
        <v>-12.099</v>
      </c>
    </row>
    <row r="13" spans="1:12" ht="20.399999999999999" customHeight="1" x14ac:dyDescent="0.2">
      <c r="A13" s="59" t="s">
        <v>224</v>
      </c>
      <c r="B13" s="59"/>
      <c r="C13" s="72">
        <v>368.00900000000001</v>
      </c>
      <c r="D13" s="72">
        <v>348.05200000000002</v>
      </c>
      <c r="E13" s="72">
        <v>382.81</v>
      </c>
      <c r="F13" s="72">
        <v>400.49</v>
      </c>
      <c r="G13" s="72">
        <v>412.75700000000001</v>
      </c>
      <c r="H13" s="11"/>
      <c r="I13" s="11"/>
      <c r="J13" s="11"/>
      <c r="K13" s="11"/>
      <c r="L13" s="11"/>
    </row>
    <row r="14" spans="1:12" ht="15" customHeight="1" x14ac:dyDescent="0.2">
      <c r="A14" s="19"/>
      <c r="B14" s="19"/>
      <c r="C14" s="19"/>
      <c r="D14" s="19"/>
      <c r="E14" s="19"/>
      <c r="F14" s="19"/>
      <c r="G14" s="212"/>
    </row>
    <row r="15" spans="1:12" ht="30.9" customHeight="1" x14ac:dyDescent="0.2">
      <c r="A15" s="324" t="s">
        <v>54</v>
      </c>
      <c r="B15" s="324"/>
      <c r="C15" s="324"/>
      <c r="D15" s="324"/>
      <c r="E15" s="324"/>
      <c r="F15" s="324"/>
      <c r="G15" s="325"/>
    </row>
    <row r="16" spans="1:12" x14ac:dyDescent="0.2">
      <c r="A16" s="19"/>
      <c r="B16" s="19"/>
      <c r="C16" s="19"/>
      <c r="D16" s="19"/>
      <c r="E16" s="19"/>
      <c r="F16" s="19"/>
      <c r="G16" s="27"/>
    </row>
    <row r="17" spans="1:7" ht="19.5" customHeight="1" x14ac:dyDescent="0.3">
      <c r="A17" s="321" t="s">
        <v>119</v>
      </c>
      <c r="B17" s="321"/>
      <c r="C17" s="321"/>
      <c r="D17" s="321"/>
      <c r="E17" s="321"/>
      <c r="F17" s="322"/>
      <c r="G17" s="330"/>
    </row>
    <row r="18" spans="1:7" x14ac:dyDescent="0.2">
      <c r="A18" s="28" t="s">
        <v>23</v>
      </c>
      <c r="B18" s="28"/>
      <c r="C18" s="28"/>
      <c r="D18" s="28"/>
      <c r="E18" s="28"/>
      <c r="F18" s="147"/>
      <c r="G18" s="27"/>
    </row>
    <row r="19" spans="1:7" x14ac:dyDescent="0.2">
      <c r="A19" s="29" t="s">
        <v>110</v>
      </c>
      <c r="B19" s="29"/>
      <c r="C19" s="30"/>
      <c r="D19" s="30"/>
      <c r="E19" s="30"/>
      <c r="F19" s="31">
        <v>-6.1660000000000004</v>
      </c>
      <c r="G19" s="27"/>
    </row>
    <row r="20" spans="1:7" ht="30.6" x14ac:dyDescent="0.2">
      <c r="A20" s="147" t="s">
        <v>111</v>
      </c>
      <c r="B20" s="147"/>
      <c r="C20" s="30"/>
      <c r="D20" s="30"/>
      <c r="E20" s="30"/>
      <c r="F20" s="30"/>
      <c r="G20" s="27"/>
    </row>
    <row r="21" spans="1:7" x14ac:dyDescent="0.2">
      <c r="A21" s="29"/>
      <c r="B21" s="29"/>
      <c r="C21" s="30"/>
      <c r="D21" s="30"/>
      <c r="E21" s="30"/>
      <c r="F21" s="30"/>
      <c r="G21" s="27"/>
    </row>
    <row r="22" spans="1:7" s="12" customFormat="1" ht="20.100000000000001" customHeight="1" x14ac:dyDescent="0.3">
      <c r="A22" s="321" t="s">
        <v>120</v>
      </c>
      <c r="B22" s="321"/>
      <c r="C22" s="322"/>
      <c r="D22" s="322"/>
      <c r="E22" s="322"/>
      <c r="F22" s="322"/>
      <c r="G22" s="336"/>
    </row>
    <row r="23" spans="1:7" x14ac:dyDescent="0.2">
      <c r="A23" s="32" t="s">
        <v>23</v>
      </c>
      <c r="B23" s="32"/>
      <c r="C23" s="147"/>
      <c r="D23" s="147"/>
      <c r="E23" s="147"/>
      <c r="F23" s="147"/>
      <c r="G23" s="27"/>
    </row>
    <row r="24" spans="1:7" x14ac:dyDescent="0.2">
      <c r="A24" s="29" t="s">
        <v>114</v>
      </c>
      <c r="B24" s="29"/>
      <c r="C24" s="30"/>
      <c r="D24" s="31">
        <v>0.38900000000000001</v>
      </c>
      <c r="E24" s="31">
        <v>1.657</v>
      </c>
      <c r="F24" s="31">
        <v>-6.5490000000000004</v>
      </c>
      <c r="G24" s="27"/>
    </row>
    <row r="25" spans="1:7" ht="61.2" x14ac:dyDescent="0.2">
      <c r="A25" s="147" t="s">
        <v>126</v>
      </c>
      <c r="B25" s="147"/>
      <c r="C25" s="30"/>
      <c r="D25" s="30"/>
      <c r="E25" s="30"/>
      <c r="F25" s="30"/>
      <c r="G25" s="27"/>
    </row>
    <row r="26" spans="1:7" x14ac:dyDescent="0.2">
      <c r="A26" s="19"/>
      <c r="B26" s="19"/>
      <c r="C26" s="19"/>
      <c r="D26" s="19"/>
      <c r="E26" s="19"/>
      <c r="F26" s="19"/>
      <c r="G26" s="27"/>
    </row>
    <row r="27" spans="1:7" s="12" customFormat="1" ht="20.100000000000001" customHeight="1" x14ac:dyDescent="0.3">
      <c r="A27" s="321" t="s">
        <v>77</v>
      </c>
      <c r="B27" s="321"/>
      <c r="C27" s="321"/>
      <c r="D27" s="321"/>
      <c r="E27" s="321"/>
      <c r="F27" s="321"/>
      <c r="G27" s="322"/>
    </row>
    <row r="28" spans="1:7" x14ac:dyDescent="0.2">
      <c r="A28" s="34" t="s">
        <v>23</v>
      </c>
      <c r="B28" s="34"/>
      <c r="C28" s="34"/>
      <c r="D28" s="34"/>
      <c r="E28" s="34"/>
      <c r="F28" s="34"/>
      <c r="G28" s="146"/>
    </row>
    <row r="29" spans="1:7" x14ac:dyDescent="0.2">
      <c r="A29" s="35" t="s">
        <v>78</v>
      </c>
      <c r="B29" s="35"/>
      <c r="C29" s="35"/>
      <c r="D29" s="35"/>
      <c r="E29" s="35"/>
      <c r="F29" s="35"/>
      <c r="G29" s="136">
        <v>22.193999999999999</v>
      </c>
    </row>
    <row r="30" spans="1:7" x14ac:dyDescent="0.2">
      <c r="A30" s="35"/>
      <c r="B30" s="35"/>
      <c r="C30" s="35"/>
      <c r="D30" s="35"/>
      <c r="E30" s="35"/>
      <c r="F30" s="35"/>
      <c r="G30" s="136"/>
    </row>
    <row r="31" spans="1:7" x14ac:dyDescent="0.2">
      <c r="A31" s="138" t="s">
        <v>79</v>
      </c>
      <c r="B31" s="138"/>
      <c r="C31" s="138"/>
      <c r="D31" s="138"/>
      <c r="E31" s="138"/>
      <c r="F31" s="138"/>
      <c r="G31" s="136">
        <v>-12.715</v>
      </c>
    </row>
    <row r="32" spans="1:7" ht="30.6" x14ac:dyDescent="0.2">
      <c r="A32" s="148" t="s">
        <v>93</v>
      </c>
      <c r="B32" s="148"/>
      <c r="C32" s="148"/>
      <c r="D32" s="148"/>
      <c r="E32" s="148"/>
      <c r="F32" s="148"/>
      <c r="G32" s="136"/>
    </row>
    <row r="33" spans="1:7" x14ac:dyDescent="0.2">
      <c r="A33" s="148"/>
      <c r="B33" s="148"/>
      <c r="C33" s="148"/>
      <c r="D33" s="148"/>
      <c r="E33" s="148"/>
      <c r="F33" s="148"/>
      <c r="G33" s="136"/>
    </row>
    <row r="34" spans="1:7" ht="18.600000000000001" customHeight="1" x14ac:dyDescent="0.2">
      <c r="A34" s="321" t="s">
        <v>116</v>
      </c>
      <c r="B34" s="321"/>
      <c r="C34" s="321"/>
      <c r="D34" s="321"/>
      <c r="E34" s="321"/>
      <c r="F34" s="321"/>
      <c r="G34" s="322"/>
    </row>
    <row r="35" spans="1:7" x14ac:dyDescent="0.2">
      <c r="A35" s="19" t="s">
        <v>23</v>
      </c>
      <c r="B35" s="19"/>
      <c r="C35" s="148"/>
      <c r="D35" s="148"/>
      <c r="E35" s="148"/>
      <c r="F35" s="148"/>
      <c r="G35" s="136"/>
    </row>
    <row r="36" spans="1:7" x14ac:dyDescent="0.2">
      <c r="A36" s="29" t="s">
        <v>117</v>
      </c>
      <c r="B36" s="29"/>
      <c r="C36" s="148"/>
      <c r="D36" s="139">
        <v>-0.375</v>
      </c>
      <c r="E36" s="139">
        <v>-0.48</v>
      </c>
      <c r="F36" s="139">
        <v>-2.6219999999999999</v>
      </c>
      <c r="G36" s="136">
        <v>-8.1579999999999995</v>
      </c>
    </row>
    <row r="37" spans="1:7" ht="102" x14ac:dyDescent="0.2">
      <c r="A37" s="146" t="s">
        <v>195</v>
      </c>
      <c r="B37" s="146"/>
      <c r="C37" s="148"/>
      <c r="D37" s="139"/>
      <c r="E37" s="139"/>
      <c r="F37" s="139"/>
      <c r="G37" s="136"/>
    </row>
    <row r="38" spans="1:7" x14ac:dyDescent="0.2">
      <c r="A38" s="146"/>
      <c r="B38" s="146"/>
      <c r="C38" s="148"/>
      <c r="D38" s="139"/>
      <c r="E38" s="139"/>
      <c r="F38" s="139"/>
      <c r="G38" s="136"/>
    </row>
    <row r="39" spans="1:7" ht="18.899999999999999" customHeight="1" x14ac:dyDescent="0.2">
      <c r="A39" s="321" t="s">
        <v>238</v>
      </c>
      <c r="B39" s="321"/>
      <c r="C39" s="321"/>
      <c r="D39" s="321"/>
      <c r="E39" s="321"/>
      <c r="F39" s="321"/>
      <c r="G39" s="322"/>
    </row>
    <row r="40" spans="1:7" x14ac:dyDescent="0.2">
      <c r="A40" s="28" t="s">
        <v>23</v>
      </c>
      <c r="B40" s="28"/>
      <c r="C40" s="28"/>
      <c r="D40" s="28"/>
      <c r="E40" s="28"/>
      <c r="F40" s="147"/>
      <c r="G40" s="146"/>
    </row>
    <row r="41" spans="1:7" x14ac:dyDescent="0.2">
      <c r="A41" s="29" t="s">
        <v>233</v>
      </c>
      <c r="B41" s="29"/>
      <c r="C41" s="30"/>
      <c r="D41" s="30"/>
      <c r="E41" s="30"/>
      <c r="F41" s="31"/>
      <c r="G41" s="36">
        <v>-2.7170000000000001</v>
      </c>
    </row>
    <row r="42" spans="1:7" ht="20.399999999999999" x14ac:dyDescent="0.2">
      <c r="A42" s="310" t="s">
        <v>275</v>
      </c>
      <c r="B42" s="309"/>
      <c r="C42" s="216"/>
      <c r="D42" s="216"/>
      <c r="E42" s="216"/>
      <c r="F42" s="216"/>
      <c r="G42" s="213"/>
    </row>
    <row r="43" spans="1:7" x14ac:dyDescent="0.2">
      <c r="A43" s="37"/>
      <c r="B43" s="37"/>
      <c r="C43" s="37"/>
      <c r="D43" s="37"/>
      <c r="E43" s="37"/>
      <c r="F43" s="37"/>
      <c r="G43" s="213"/>
    </row>
    <row r="44" spans="1:7" ht="18.899999999999999" customHeight="1" x14ac:dyDescent="0.2">
      <c r="A44" s="333" t="s">
        <v>262</v>
      </c>
      <c r="B44" s="333"/>
      <c r="C44" s="333"/>
      <c r="D44" s="333"/>
      <c r="E44" s="333"/>
      <c r="F44" s="333"/>
      <c r="G44" s="334"/>
    </row>
    <row r="45" spans="1:7" x14ac:dyDescent="0.2">
      <c r="A45" s="152" t="s">
        <v>23</v>
      </c>
      <c r="B45" s="152"/>
      <c r="C45" s="309"/>
      <c r="D45" s="309"/>
      <c r="E45" s="309"/>
      <c r="F45" s="309"/>
      <c r="G45" s="308"/>
    </row>
    <row r="46" spans="1:7" x14ac:dyDescent="0.2">
      <c r="A46" s="182" t="s">
        <v>234</v>
      </c>
      <c r="B46" s="152"/>
      <c r="C46" s="309"/>
      <c r="D46" s="309"/>
      <c r="E46" s="183">
        <v>0.379</v>
      </c>
      <c r="F46" s="183">
        <v>-0.72099999999999997</v>
      </c>
      <c r="G46" s="139">
        <v>-10.702999999999999</v>
      </c>
    </row>
    <row r="47" spans="1:7" ht="20.399999999999999" x14ac:dyDescent="0.2">
      <c r="A47" s="310" t="s">
        <v>275</v>
      </c>
      <c r="B47" s="137"/>
      <c r="C47" s="308"/>
      <c r="D47" s="139"/>
      <c r="E47" s="139"/>
      <c r="F47" s="139"/>
      <c r="G47" s="136"/>
    </row>
    <row r="48" spans="1:7" x14ac:dyDescent="0.2">
      <c r="A48" s="290"/>
      <c r="B48" s="290"/>
      <c r="C48" s="290"/>
      <c r="D48" s="290"/>
      <c r="E48" s="290"/>
      <c r="F48" s="290"/>
      <c r="G48" s="136"/>
    </row>
    <row r="49" spans="1:7" x14ac:dyDescent="0.2">
      <c r="A49" s="40"/>
      <c r="B49" s="40"/>
      <c r="C49" s="40"/>
      <c r="D49" s="40"/>
      <c r="E49" s="40"/>
      <c r="F49" s="40"/>
      <c r="G49" s="41"/>
    </row>
    <row r="50" spans="1:7" x14ac:dyDescent="0.2">
      <c r="A50" s="3"/>
      <c r="B50" s="3"/>
      <c r="C50" s="1"/>
      <c r="D50" s="1"/>
      <c r="E50" s="1"/>
      <c r="F50" s="1"/>
      <c r="G50" s="1"/>
    </row>
    <row r="51" spans="1:7" x14ac:dyDescent="0.2">
      <c r="A51" s="4"/>
      <c r="B51" s="4"/>
      <c r="C51" s="8"/>
      <c r="D51" s="8"/>
      <c r="E51" s="8"/>
      <c r="F51" s="8"/>
      <c r="G51" s="8"/>
    </row>
    <row r="53" spans="1:7" x14ac:dyDescent="0.2">
      <c r="A53" s="6"/>
      <c r="B53" s="6"/>
      <c r="C53" s="6"/>
      <c r="D53" s="6"/>
      <c r="E53" s="6"/>
      <c r="F53" s="6"/>
      <c r="G53" s="6"/>
    </row>
    <row r="54" spans="1:7" s="6" customFormat="1" x14ac:dyDescent="0.2"/>
    <row r="55" spans="1:7" x14ac:dyDescent="0.2">
      <c r="A55" s="51"/>
      <c r="B55" s="6"/>
      <c r="C55" s="6"/>
      <c r="D55" s="6"/>
      <c r="E55" s="6"/>
      <c r="F55" s="6"/>
      <c r="G55" s="6"/>
    </row>
  </sheetData>
  <mergeCells count="8">
    <mergeCell ref="A39:G39"/>
    <mergeCell ref="A44:G44"/>
    <mergeCell ref="A34:G34"/>
    <mergeCell ref="A1:G1"/>
    <mergeCell ref="A15:G15"/>
    <mergeCell ref="A27:G27"/>
    <mergeCell ref="A17:G17"/>
    <mergeCell ref="A22:G22"/>
  </mergeCells>
  <pageMargins left="0.70866141732283472" right="0.70866141732283472"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L49"/>
  <sheetViews>
    <sheetView topLeftCell="A24" workbookViewId="0">
      <selection activeCell="A48" sqref="A48:G49"/>
    </sheetView>
  </sheetViews>
  <sheetFormatPr defaultColWidth="9.109375" defaultRowHeight="15.75" customHeight="1" x14ac:dyDescent="0.2"/>
  <cols>
    <col min="1" max="1" width="43.44140625" style="5" customWidth="1"/>
    <col min="2" max="2" width="30.6640625" style="5" bestFit="1" customWidth="1"/>
    <col min="3" max="7" width="6.44140625" style="5" bestFit="1" customWidth="1"/>
    <col min="8" max="16384" width="9.109375" style="5"/>
  </cols>
  <sheetData>
    <row r="1" spans="1:12" ht="21.6" customHeight="1" x14ac:dyDescent="0.2">
      <c r="A1" s="335" t="s">
        <v>40</v>
      </c>
      <c r="B1" s="335"/>
      <c r="C1" s="335"/>
      <c r="D1" s="335"/>
      <c r="E1" s="335"/>
      <c r="F1" s="335"/>
      <c r="G1" s="335"/>
    </row>
    <row r="2" spans="1:12" ht="15" customHeight="1" x14ac:dyDescent="0.2">
      <c r="A2" s="58"/>
      <c r="B2" s="58"/>
      <c r="C2" s="58">
        <v>2021</v>
      </c>
      <c r="D2" s="58">
        <v>2022</v>
      </c>
      <c r="E2" s="58">
        <v>2023</v>
      </c>
      <c r="F2" s="58">
        <v>2024</v>
      </c>
      <c r="G2" s="58">
        <v>2025</v>
      </c>
    </row>
    <row r="3" spans="1:12" ht="20.399999999999999" customHeight="1" x14ac:dyDescent="0.2">
      <c r="A3" s="59" t="s">
        <v>76</v>
      </c>
      <c r="B3" s="59"/>
      <c r="C3" s="60">
        <v>189.02</v>
      </c>
      <c r="D3" s="60">
        <v>193.76499999999999</v>
      </c>
      <c r="E3" s="60">
        <v>210.86</v>
      </c>
      <c r="F3" s="60">
        <v>226.04499999999999</v>
      </c>
      <c r="G3" s="60">
        <v>231.27199999999999</v>
      </c>
    </row>
    <row r="4" spans="1:12" ht="15" customHeight="1" x14ac:dyDescent="0.2">
      <c r="A4" s="61" t="s">
        <v>220</v>
      </c>
      <c r="B4" s="61" t="s">
        <v>226</v>
      </c>
      <c r="C4" s="62"/>
      <c r="D4" s="62"/>
      <c r="E4" s="62"/>
      <c r="F4" s="62"/>
      <c r="G4" s="62"/>
    </row>
    <row r="5" spans="1:12" ht="15" customHeight="1" x14ac:dyDescent="0.2">
      <c r="A5" s="63" t="s">
        <v>228</v>
      </c>
      <c r="B5" s="64" t="s">
        <v>110</v>
      </c>
      <c r="C5" s="65"/>
      <c r="D5" s="65"/>
      <c r="E5" s="65"/>
      <c r="F5" s="65">
        <v>6.1669999999999998</v>
      </c>
      <c r="G5" s="62"/>
    </row>
    <row r="6" spans="1:12" ht="15" customHeight="1" x14ac:dyDescent="0.2">
      <c r="A6" s="63" t="s">
        <v>229</v>
      </c>
      <c r="B6" s="64" t="s">
        <v>114</v>
      </c>
      <c r="C6" s="65"/>
      <c r="D6" s="65">
        <v>-0.20200000000000001</v>
      </c>
      <c r="E6" s="65">
        <v>-1.2820000000000034</v>
      </c>
      <c r="F6" s="65">
        <v>1.5309999999999953</v>
      </c>
      <c r="G6" s="62"/>
    </row>
    <row r="7" spans="1:12" ht="15" customHeight="1" x14ac:dyDescent="0.2">
      <c r="A7" s="63" t="s">
        <v>237</v>
      </c>
      <c r="B7" s="63" t="s">
        <v>78</v>
      </c>
      <c r="C7" s="65"/>
      <c r="D7" s="65"/>
      <c r="E7" s="65"/>
      <c r="F7" s="65"/>
      <c r="G7" s="65">
        <v>11.005000000000001</v>
      </c>
    </row>
    <row r="8" spans="1:12" ht="15" customHeight="1" x14ac:dyDescent="0.2">
      <c r="A8" s="63"/>
      <c r="B8" s="73" t="s">
        <v>231</v>
      </c>
      <c r="C8" s="65"/>
      <c r="D8" s="65"/>
      <c r="E8" s="65"/>
      <c r="F8" s="65"/>
      <c r="G8" s="65">
        <v>7.6980000000000004</v>
      </c>
    </row>
    <row r="9" spans="1:12" ht="15" customHeight="1" x14ac:dyDescent="0.2">
      <c r="A9" s="63" t="s">
        <v>230</v>
      </c>
      <c r="B9" s="64" t="s">
        <v>117</v>
      </c>
      <c r="C9" s="68"/>
      <c r="D9" s="68">
        <v>-4.9000000000000002E-2</v>
      </c>
      <c r="E9" s="68">
        <v>-1.391</v>
      </c>
      <c r="F9" s="68">
        <v>-0.97399999999999998</v>
      </c>
      <c r="G9" s="68">
        <v>-1.143</v>
      </c>
    </row>
    <row r="10" spans="1:12" ht="15" customHeight="1" x14ac:dyDescent="0.2">
      <c r="A10" s="63" t="s">
        <v>232</v>
      </c>
      <c r="B10" s="64" t="s">
        <v>233</v>
      </c>
      <c r="C10" s="68"/>
      <c r="D10" s="68"/>
      <c r="E10" s="68"/>
      <c r="F10" s="68"/>
      <c r="G10" s="68">
        <v>-3.4220000000000002</v>
      </c>
    </row>
    <row r="11" spans="1:12" ht="15" customHeight="1" x14ac:dyDescent="0.2">
      <c r="A11" s="63" t="s">
        <v>223</v>
      </c>
      <c r="B11" s="64" t="s">
        <v>235</v>
      </c>
      <c r="C11" s="68"/>
      <c r="D11" s="68"/>
      <c r="E11" s="68">
        <v>0.78100000000000003</v>
      </c>
      <c r="F11" s="68">
        <v>-0.77600000000000002</v>
      </c>
      <c r="G11" s="68">
        <v>-2.2450000000000001</v>
      </c>
    </row>
    <row r="12" spans="1:12" s="2" customFormat="1" ht="15" customHeight="1" x14ac:dyDescent="0.2">
      <c r="A12" s="69" t="s">
        <v>109</v>
      </c>
      <c r="B12" s="69"/>
      <c r="C12" s="71">
        <v>0</v>
      </c>
      <c r="D12" s="71">
        <v>-0.251</v>
      </c>
      <c r="E12" s="71">
        <v>-1.8920000000000035</v>
      </c>
      <c r="F12" s="71">
        <v>5.9479999999999951</v>
      </c>
      <c r="G12" s="71">
        <v>11.893000000000001</v>
      </c>
    </row>
    <row r="13" spans="1:12" ht="18.899999999999999" customHeight="1" x14ac:dyDescent="0.2">
      <c r="A13" s="59" t="s">
        <v>224</v>
      </c>
      <c r="B13" s="59"/>
      <c r="C13" s="72">
        <v>189.02</v>
      </c>
      <c r="D13" s="72">
        <v>193.51400000000001</v>
      </c>
      <c r="E13" s="72">
        <v>208.96799999999999</v>
      </c>
      <c r="F13" s="72">
        <v>231.99299999999999</v>
      </c>
      <c r="G13" s="72">
        <v>243.16499999999999</v>
      </c>
      <c r="H13" s="11"/>
      <c r="I13" s="11"/>
      <c r="J13" s="11"/>
      <c r="K13" s="11"/>
      <c r="L13" s="11"/>
    </row>
    <row r="14" spans="1:12" ht="31.5" customHeight="1" x14ac:dyDescent="0.2">
      <c r="A14" s="339" t="s">
        <v>55</v>
      </c>
      <c r="B14" s="339"/>
      <c r="C14" s="339"/>
      <c r="D14" s="339"/>
      <c r="E14" s="339"/>
      <c r="F14" s="339"/>
      <c r="G14" s="339"/>
    </row>
    <row r="15" spans="1:12" ht="15.75" customHeight="1" x14ac:dyDescent="0.2">
      <c r="A15" s="19"/>
      <c r="B15" s="19"/>
      <c r="C15" s="19"/>
      <c r="D15" s="19"/>
      <c r="E15" s="19"/>
      <c r="F15" s="19"/>
      <c r="G15" s="27"/>
    </row>
    <row r="16" spans="1:12" ht="20.100000000000001" customHeight="1" x14ac:dyDescent="0.2">
      <c r="A16" s="321" t="s">
        <v>119</v>
      </c>
      <c r="B16" s="321"/>
      <c r="C16" s="321"/>
      <c r="D16" s="321"/>
      <c r="E16" s="321"/>
      <c r="F16" s="322"/>
      <c r="G16" s="336"/>
    </row>
    <row r="17" spans="1:7" ht="15.75" customHeight="1" x14ac:dyDescent="0.2">
      <c r="A17" s="28" t="s">
        <v>23</v>
      </c>
      <c r="B17" s="28"/>
      <c r="C17" s="28"/>
      <c r="D17" s="28"/>
      <c r="E17" s="28"/>
      <c r="F17" s="147"/>
      <c r="G17" s="27"/>
    </row>
    <row r="18" spans="1:7" ht="15.75" customHeight="1" x14ac:dyDescent="0.2">
      <c r="A18" s="29" t="s">
        <v>110</v>
      </c>
      <c r="B18" s="29"/>
      <c r="C18" s="30"/>
      <c r="D18" s="30"/>
      <c r="E18" s="30"/>
      <c r="F18" s="23">
        <v>6.1669999999999998</v>
      </c>
      <c r="G18" s="27"/>
    </row>
    <row r="19" spans="1:7" ht="30.6" x14ac:dyDescent="0.2">
      <c r="A19" s="147" t="s">
        <v>111</v>
      </c>
      <c r="B19" s="147"/>
      <c r="C19" s="30"/>
      <c r="D19" s="30"/>
      <c r="E19" s="30"/>
      <c r="F19" s="30"/>
      <c r="G19" s="27"/>
    </row>
    <row r="20" spans="1:7" ht="15.75" customHeight="1" x14ac:dyDescent="0.2">
      <c r="A20" s="29"/>
      <c r="B20" s="29"/>
      <c r="C20" s="30"/>
      <c r="D20" s="30"/>
      <c r="E20" s="30"/>
      <c r="F20" s="30"/>
      <c r="G20" s="27"/>
    </row>
    <row r="21" spans="1:7" ht="20.100000000000001" customHeight="1" x14ac:dyDescent="0.3">
      <c r="A21" s="321" t="s">
        <v>120</v>
      </c>
      <c r="B21" s="321"/>
      <c r="C21" s="322"/>
      <c r="D21" s="322"/>
      <c r="E21" s="322"/>
      <c r="F21" s="322"/>
      <c r="G21" s="330"/>
    </row>
    <row r="22" spans="1:7" ht="15.75" customHeight="1" x14ac:dyDescent="0.2">
      <c r="A22" s="32" t="s">
        <v>23</v>
      </c>
      <c r="B22" s="32"/>
      <c r="C22" s="147"/>
      <c r="D22" s="147"/>
      <c r="E22" s="147"/>
      <c r="F22" s="147"/>
      <c r="G22" s="27"/>
    </row>
    <row r="23" spans="1:7" ht="15.75" customHeight="1" x14ac:dyDescent="0.2">
      <c r="A23" s="29" t="s">
        <v>114</v>
      </c>
      <c r="B23" s="29"/>
      <c r="C23" s="30"/>
      <c r="D23" s="31">
        <v>-0.20200000000000001</v>
      </c>
      <c r="E23" s="31">
        <v>-1.282</v>
      </c>
      <c r="F23" s="31">
        <v>1.5309999999999999</v>
      </c>
      <c r="G23" s="27"/>
    </row>
    <row r="24" spans="1:7" ht="81.599999999999994" x14ac:dyDescent="0.2">
      <c r="A24" s="147" t="s">
        <v>127</v>
      </c>
      <c r="B24" s="147"/>
      <c r="C24" s="30"/>
      <c r="D24" s="30"/>
      <c r="E24" s="30"/>
      <c r="F24" s="30"/>
      <c r="G24" s="27"/>
    </row>
    <row r="25" spans="1:7" ht="15.75" customHeight="1" x14ac:dyDescent="0.2">
      <c r="A25" s="19"/>
      <c r="B25" s="19"/>
      <c r="C25" s="19"/>
      <c r="D25" s="19"/>
      <c r="E25" s="19"/>
      <c r="F25" s="19"/>
      <c r="G25" s="27"/>
    </row>
    <row r="26" spans="1:7" ht="19.5" customHeight="1" x14ac:dyDescent="0.2">
      <c r="A26" s="321" t="s">
        <v>205</v>
      </c>
      <c r="B26" s="321"/>
      <c r="C26" s="321"/>
      <c r="D26" s="321"/>
      <c r="E26" s="321"/>
      <c r="F26" s="321"/>
      <c r="G26" s="322"/>
    </row>
    <row r="27" spans="1:7" ht="18.600000000000001" customHeight="1" x14ac:dyDescent="0.2">
      <c r="A27" s="44" t="s">
        <v>23</v>
      </c>
      <c r="B27" s="44"/>
      <c r="C27" s="44"/>
      <c r="D27" s="44"/>
      <c r="E27" s="44"/>
      <c r="F27" s="44"/>
      <c r="G27" s="146"/>
    </row>
    <row r="28" spans="1:7" ht="14.25" customHeight="1" x14ac:dyDescent="0.2">
      <c r="A28" s="26" t="s">
        <v>78</v>
      </c>
      <c r="B28" s="26"/>
      <c r="C28" s="26"/>
      <c r="D28" s="26"/>
      <c r="E28" s="26"/>
      <c r="F28" s="26"/>
      <c r="G28" s="22">
        <v>11.005000000000001</v>
      </c>
    </row>
    <row r="29" spans="1:7" ht="14.25" customHeight="1" x14ac:dyDescent="0.2">
      <c r="A29" s="26"/>
      <c r="B29" s="26"/>
      <c r="C29" s="26"/>
      <c r="D29" s="26"/>
      <c r="E29" s="26"/>
      <c r="F29" s="26"/>
      <c r="G29" s="22"/>
    </row>
    <row r="30" spans="1:7" ht="14.25" customHeight="1" x14ac:dyDescent="0.2">
      <c r="A30" s="33" t="s">
        <v>231</v>
      </c>
      <c r="B30" s="33"/>
      <c r="C30" s="33"/>
      <c r="D30" s="33"/>
      <c r="E30" s="33"/>
      <c r="F30" s="33"/>
      <c r="G30" s="22">
        <v>7.6980000000000004</v>
      </c>
    </row>
    <row r="31" spans="1:7" ht="30.6" x14ac:dyDescent="0.2">
      <c r="A31" s="146" t="s">
        <v>96</v>
      </c>
      <c r="B31" s="146"/>
      <c r="C31" s="146"/>
      <c r="D31" s="146"/>
      <c r="E31" s="146"/>
      <c r="F31" s="146"/>
      <c r="G31" s="22"/>
    </row>
    <row r="32" spans="1:7" ht="10.199999999999999" x14ac:dyDescent="0.2">
      <c r="A32" s="146"/>
      <c r="B32" s="146"/>
      <c r="C32" s="146"/>
      <c r="D32" s="146"/>
      <c r="E32" s="146"/>
      <c r="F32" s="146"/>
      <c r="G32" s="22"/>
    </row>
    <row r="33" spans="1:7" ht="19.5" customHeight="1" x14ac:dyDescent="0.2">
      <c r="A33" s="321" t="s">
        <v>204</v>
      </c>
      <c r="B33" s="321"/>
      <c r="C33" s="321"/>
      <c r="D33" s="321"/>
      <c r="E33" s="321"/>
      <c r="F33" s="321"/>
      <c r="G33" s="322"/>
    </row>
    <row r="34" spans="1:7" ht="10.199999999999999" x14ac:dyDescent="0.2">
      <c r="A34" s="19" t="s">
        <v>23</v>
      </c>
      <c r="B34" s="19"/>
      <c r="C34" s="146"/>
      <c r="D34" s="146"/>
      <c r="E34" s="146"/>
      <c r="F34" s="146"/>
      <c r="G34" s="22"/>
    </row>
    <row r="35" spans="1:7" ht="10.199999999999999" x14ac:dyDescent="0.2">
      <c r="A35" s="29" t="s">
        <v>117</v>
      </c>
      <c r="B35" s="29"/>
      <c r="C35" s="146"/>
      <c r="D35" s="36">
        <v>-4.9000000000000002E-2</v>
      </c>
      <c r="E35" s="36">
        <v>-1.391</v>
      </c>
      <c r="F35" s="36">
        <v>-0.97399999999999998</v>
      </c>
      <c r="G35" s="22">
        <v>-1.143</v>
      </c>
    </row>
    <row r="36" spans="1:7" ht="51" x14ac:dyDescent="0.2">
      <c r="A36" s="146" t="s">
        <v>197</v>
      </c>
      <c r="B36" s="146"/>
      <c r="C36" s="146"/>
      <c r="D36" s="36"/>
      <c r="E36" s="36"/>
      <c r="F36" s="36"/>
      <c r="G36" s="22"/>
    </row>
    <row r="37" spans="1:7" ht="10.199999999999999" x14ac:dyDescent="0.2">
      <c r="A37" s="29"/>
      <c r="B37" s="29"/>
      <c r="C37" s="146"/>
      <c r="D37" s="36"/>
      <c r="E37" s="36"/>
      <c r="F37" s="36"/>
      <c r="G37" s="22"/>
    </row>
    <row r="38" spans="1:7" ht="20.100000000000001" customHeight="1" x14ac:dyDescent="0.2">
      <c r="A38" s="321" t="s">
        <v>238</v>
      </c>
      <c r="B38" s="321"/>
      <c r="C38" s="321"/>
      <c r="D38" s="321"/>
      <c r="E38" s="321"/>
      <c r="F38" s="321"/>
      <c r="G38" s="322"/>
    </row>
    <row r="39" spans="1:7" ht="10.199999999999999" x14ac:dyDescent="0.2">
      <c r="A39" s="28" t="s">
        <v>23</v>
      </c>
      <c r="B39" s="28"/>
      <c r="C39" s="28"/>
      <c r="D39" s="28"/>
      <c r="E39" s="28"/>
      <c r="F39" s="147"/>
      <c r="G39" s="146"/>
    </row>
    <row r="40" spans="1:7" ht="10.199999999999999" x14ac:dyDescent="0.2">
      <c r="A40" s="29" t="s">
        <v>233</v>
      </c>
      <c r="B40" s="29"/>
      <c r="C40" s="30"/>
      <c r="D40" s="30"/>
      <c r="E40" s="30"/>
      <c r="F40" s="31"/>
      <c r="G40" s="36">
        <v>-3.4220000000000002</v>
      </c>
    </row>
    <row r="41" spans="1:7" ht="21.75" customHeight="1" x14ac:dyDescent="0.2">
      <c r="A41" s="310" t="s">
        <v>275</v>
      </c>
      <c r="B41" s="309"/>
      <c r="C41" s="216"/>
      <c r="D41" s="216"/>
      <c r="E41" s="216"/>
      <c r="F41" s="216"/>
      <c r="G41" s="213"/>
    </row>
    <row r="42" spans="1:7" ht="10.199999999999999" x14ac:dyDescent="0.2">
      <c r="A42" s="37"/>
      <c r="B42" s="37"/>
      <c r="C42" s="37"/>
      <c r="D42" s="37"/>
      <c r="E42" s="37"/>
      <c r="F42" s="37"/>
      <c r="G42" s="213"/>
    </row>
    <row r="43" spans="1:7" ht="19.5" customHeight="1" x14ac:dyDescent="0.2">
      <c r="A43" s="333" t="s">
        <v>262</v>
      </c>
      <c r="B43" s="333"/>
      <c r="C43" s="333"/>
      <c r="D43" s="333"/>
      <c r="E43" s="333"/>
      <c r="F43" s="333"/>
      <c r="G43" s="334"/>
    </row>
    <row r="44" spans="1:7" ht="15.75" customHeight="1" x14ac:dyDescent="0.2">
      <c r="A44" s="152" t="s">
        <v>23</v>
      </c>
      <c r="B44" s="152"/>
      <c r="C44" s="309"/>
      <c r="D44" s="309"/>
      <c r="E44" s="309"/>
      <c r="F44" s="309"/>
      <c r="G44" s="308"/>
    </row>
    <row r="45" spans="1:7" ht="15.75" customHeight="1" x14ac:dyDescent="0.2">
      <c r="A45" s="182" t="s">
        <v>234</v>
      </c>
      <c r="B45" s="152"/>
      <c r="C45" s="309"/>
      <c r="D45" s="309"/>
      <c r="E45" s="183">
        <v>0.78100000000000003</v>
      </c>
      <c r="F45" s="183">
        <v>-0.77600000000000002</v>
      </c>
      <c r="G45" s="139">
        <v>-2.2450000000000001</v>
      </c>
    </row>
    <row r="46" spans="1:7" ht="20.399999999999999" x14ac:dyDescent="0.2">
      <c r="A46" s="310" t="s">
        <v>275</v>
      </c>
      <c r="B46" s="309"/>
      <c r="C46" s="308"/>
      <c r="D46" s="139"/>
      <c r="E46" s="139"/>
      <c r="F46" s="139"/>
      <c r="G46" s="136"/>
    </row>
    <row r="47" spans="1:7" ht="15.75" customHeight="1" x14ac:dyDescent="0.2">
      <c r="A47" s="54"/>
      <c r="B47" s="54"/>
      <c r="C47" s="54"/>
      <c r="D47" s="54"/>
      <c r="E47" s="54"/>
      <c r="F47" s="54"/>
      <c r="G47" s="41"/>
    </row>
    <row r="48" spans="1:7" ht="15.75" customHeight="1" x14ac:dyDescent="0.2">
      <c r="A48" s="3"/>
      <c r="B48" s="3"/>
      <c r="C48" s="1"/>
      <c r="D48" s="1"/>
      <c r="E48" s="1"/>
      <c r="F48" s="1"/>
      <c r="G48" s="1"/>
    </row>
    <row r="49" spans="1:7" s="14" customFormat="1" ht="15.75" customHeight="1" x14ac:dyDescent="0.2">
      <c r="A49" s="4"/>
      <c r="B49" s="4"/>
      <c r="C49" s="9"/>
      <c r="D49" s="9"/>
      <c r="E49" s="9"/>
      <c r="F49" s="9"/>
      <c r="G49" s="9"/>
    </row>
  </sheetData>
  <mergeCells count="8">
    <mergeCell ref="A1:G1"/>
    <mergeCell ref="A16:G16"/>
    <mergeCell ref="A21:G21"/>
    <mergeCell ref="A38:G38"/>
    <mergeCell ref="A43:G43"/>
    <mergeCell ref="A33:G33"/>
    <mergeCell ref="A14:G14"/>
    <mergeCell ref="A26:G2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M82"/>
  <sheetViews>
    <sheetView topLeftCell="A40" workbookViewId="0">
      <selection activeCell="B66" sqref="B66:H67"/>
    </sheetView>
  </sheetViews>
  <sheetFormatPr defaultColWidth="9.109375" defaultRowHeight="10.199999999999999" x14ac:dyDescent="0.2"/>
  <cols>
    <col min="1" max="1" width="8.6640625" style="5" customWidth="1"/>
    <col min="2" max="2" width="47.88671875" style="5" customWidth="1"/>
    <col min="3" max="3" width="33.44140625" style="5" bestFit="1" customWidth="1"/>
    <col min="4" max="8" width="10.109375" style="5" bestFit="1" customWidth="1"/>
    <col min="9" max="16384" width="9.109375" style="5"/>
  </cols>
  <sheetData>
    <row r="1" spans="2:13" ht="21.9" customHeight="1" x14ac:dyDescent="0.2">
      <c r="B1" s="335" t="s">
        <v>36</v>
      </c>
      <c r="C1" s="335"/>
      <c r="D1" s="335"/>
      <c r="E1" s="335"/>
      <c r="F1" s="335"/>
      <c r="G1" s="335"/>
      <c r="H1" s="335"/>
    </row>
    <row r="2" spans="2:13" ht="14.4" customHeight="1" x14ac:dyDescent="0.2">
      <c r="B2" s="58"/>
      <c r="C2" s="58"/>
      <c r="D2" s="58">
        <v>2021</v>
      </c>
      <c r="E2" s="58">
        <v>2022</v>
      </c>
      <c r="F2" s="58">
        <v>2023</v>
      </c>
      <c r="G2" s="58">
        <v>2024</v>
      </c>
      <c r="H2" s="58">
        <v>2025</v>
      </c>
    </row>
    <row r="3" spans="2:13" ht="18.600000000000001" customHeight="1" x14ac:dyDescent="0.2">
      <c r="B3" s="59" t="s">
        <v>76</v>
      </c>
      <c r="C3" s="59"/>
      <c r="D3" s="60">
        <v>25646.48</v>
      </c>
      <c r="E3" s="60">
        <v>26241.638999999999</v>
      </c>
      <c r="F3" s="60">
        <v>28073.510999999999</v>
      </c>
      <c r="G3" s="60">
        <v>29915.182000000001</v>
      </c>
      <c r="H3" s="60">
        <v>30575.115000000002</v>
      </c>
    </row>
    <row r="4" spans="2:13" ht="15" customHeight="1" x14ac:dyDescent="0.2">
      <c r="B4" s="61" t="s">
        <v>220</v>
      </c>
      <c r="C4" s="61" t="s">
        <v>226</v>
      </c>
      <c r="D4" s="62"/>
      <c r="E4" s="62"/>
      <c r="F4" s="62"/>
      <c r="G4" s="62"/>
      <c r="H4" s="62"/>
    </row>
    <row r="5" spans="2:13" ht="15" customHeight="1" x14ac:dyDescent="0.2">
      <c r="B5" s="63" t="s">
        <v>228</v>
      </c>
      <c r="C5" s="64" t="s">
        <v>110</v>
      </c>
      <c r="D5" s="65"/>
      <c r="E5" s="65"/>
      <c r="F5" s="65"/>
      <c r="G5" s="65">
        <v>144.96</v>
      </c>
      <c r="H5" s="62"/>
    </row>
    <row r="6" spans="2:13" ht="15" customHeight="1" x14ac:dyDescent="0.2">
      <c r="B6" s="63" t="s">
        <v>229</v>
      </c>
      <c r="C6" s="73" t="s">
        <v>112</v>
      </c>
      <c r="D6" s="65">
        <v>1.2749999999999999</v>
      </c>
      <c r="E6" s="65"/>
      <c r="F6" s="65"/>
      <c r="G6" s="65"/>
      <c r="H6" s="62"/>
    </row>
    <row r="7" spans="2:13" ht="15" customHeight="1" x14ac:dyDescent="0.2">
      <c r="B7" s="63"/>
      <c r="C7" s="64" t="s">
        <v>114</v>
      </c>
      <c r="D7" s="65"/>
      <c r="E7" s="65">
        <v>34.804000000000009</v>
      </c>
      <c r="F7" s="65">
        <v>-24.88</v>
      </c>
      <c r="G7" s="65">
        <v>96.742999999999995</v>
      </c>
      <c r="H7" s="62"/>
    </row>
    <row r="8" spans="2:13" ht="15" customHeight="1" x14ac:dyDescent="0.2">
      <c r="B8" s="63" t="s">
        <v>237</v>
      </c>
      <c r="C8" s="63" t="s">
        <v>78</v>
      </c>
      <c r="D8" s="65"/>
      <c r="E8" s="65"/>
      <c r="F8" s="65"/>
      <c r="G8" s="65"/>
      <c r="H8" s="78">
        <v>1358.4110000000001</v>
      </c>
    </row>
    <row r="9" spans="2:13" ht="15" customHeight="1" x14ac:dyDescent="0.2">
      <c r="B9" s="63"/>
      <c r="C9" s="63" t="s">
        <v>88</v>
      </c>
      <c r="D9" s="65"/>
      <c r="E9" s="65"/>
      <c r="F9" s="65"/>
      <c r="G9" s="65"/>
      <c r="H9" s="65">
        <v>6</v>
      </c>
    </row>
    <row r="10" spans="2:13" ht="15" customHeight="1" x14ac:dyDescent="0.2">
      <c r="B10" s="63"/>
      <c r="C10" s="79" t="s">
        <v>80</v>
      </c>
      <c r="D10" s="65"/>
      <c r="E10" s="65"/>
      <c r="F10" s="65"/>
      <c r="G10" s="65"/>
      <c r="H10" s="78">
        <v>5.3</v>
      </c>
    </row>
    <row r="11" spans="2:13" ht="15" customHeight="1" x14ac:dyDescent="0.2">
      <c r="B11" s="63" t="s">
        <v>230</v>
      </c>
      <c r="C11" s="64" t="s">
        <v>117</v>
      </c>
      <c r="D11" s="68"/>
      <c r="E11" s="68">
        <v>-14.102</v>
      </c>
      <c r="F11" s="68">
        <v>-2.016</v>
      </c>
      <c r="G11" s="68">
        <v>-26.221</v>
      </c>
      <c r="H11" s="68">
        <v>-205.81</v>
      </c>
    </row>
    <row r="12" spans="2:13" ht="15" customHeight="1" x14ac:dyDescent="0.2">
      <c r="B12" s="63"/>
      <c r="C12" s="64" t="s">
        <v>154</v>
      </c>
      <c r="D12" s="68"/>
      <c r="E12" s="68"/>
      <c r="F12" s="68"/>
      <c r="G12" s="68"/>
      <c r="H12" s="78">
        <v>-5.3</v>
      </c>
    </row>
    <row r="13" spans="2:13" ht="15" customHeight="1" x14ac:dyDescent="0.2">
      <c r="B13" s="63" t="s">
        <v>232</v>
      </c>
      <c r="C13" s="64" t="s">
        <v>233</v>
      </c>
      <c r="D13" s="68"/>
      <c r="E13" s="68"/>
      <c r="F13" s="68"/>
      <c r="G13" s="68"/>
      <c r="H13" s="68">
        <v>63.281999999999996</v>
      </c>
    </row>
    <row r="14" spans="2:13" ht="15" customHeight="1" x14ac:dyDescent="0.2">
      <c r="B14" s="63" t="s">
        <v>223</v>
      </c>
      <c r="C14" s="64" t="s">
        <v>235</v>
      </c>
      <c r="D14" s="68"/>
      <c r="E14" s="68"/>
      <c r="F14" s="68">
        <v>48.835999999999999</v>
      </c>
      <c r="G14" s="68">
        <v>58.597999999999999</v>
      </c>
      <c r="H14" s="68">
        <v>-51.710999999999999</v>
      </c>
    </row>
    <row r="15" spans="2:13" s="2" customFormat="1" ht="15" customHeight="1" x14ac:dyDescent="0.2">
      <c r="B15" s="69" t="s">
        <v>109</v>
      </c>
      <c r="C15" s="69"/>
      <c r="D15" s="71">
        <v>1.2749999999999999</v>
      </c>
      <c r="E15" s="71">
        <v>20.702000000000009</v>
      </c>
      <c r="F15" s="71">
        <v>21.939999999999998</v>
      </c>
      <c r="G15" s="71">
        <v>274.08</v>
      </c>
      <c r="H15" s="71">
        <v>1170.172</v>
      </c>
    </row>
    <row r="16" spans="2:13" ht="18.899999999999999" customHeight="1" x14ac:dyDescent="0.2">
      <c r="B16" s="59" t="s">
        <v>224</v>
      </c>
      <c r="C16" s="59"/>
      <c r="D16" s="72">
        <v>25647.755000000001</v>
      </c>
      <c r="E16" s="72">
        <v>26262.341</v>
      </c>
      <c r="F16" s="72">
        <v>28095.451000000001</v>
      </c>
      <c r="G16" s="72">
        <v>30189.261999999999</v>
      </c>
      <c r="H16" s="72">
        <v>31745.287</v>
      </c>
      <c r="I16" s="11"/>
      <c r="J16" s="11"/>
      <c r="K16" s="11"/>
      <c r="L16" s="11"/>
      <c r="M16" s="11"/>
    </row>
    <row r="17" spans="2:8" ht="14.4" customHeight="1" x14ac:dyDescent="0.2">
      <c r="B17" s="19"/>
      <c r="C17" s="19"/>
      <c r="D17" s="19"/>
      <c r="E17" s="19"/>
      <c r="F17" s="19"/>
      <c r="G17" s="19"/>
      <c r="H17" s="27"/>
    </row>
    <row r="18" spans="2:8" ht="14.4" customHeight="1" x14ac:dyDescent="0.2">
      <c r="B18" s="324" t="s">
        <v>50</v>
      </c>
      <c r="C18" s="324"/>
      <c r="D18" s="324"/>
      <c r="E18" s="324"/>
      <c r="F18" s="324"/>
      <c r="G18" s="324"/>
      <c r="H18" s="325"/>
    </row>
    <row r="19" spans="2:8" ht="14.4" customHeight="1" x14ac:dyDescent="0.2">
      <c r="B19" s="53"/>
      <c r="C19" s="53"/>
      <c r="D19" s="53"/>
      <c r="E19" s="53"/>
      <c r="F19" s="53"/>
      <c r="G19" s="53"/>
      <c r="H19" s="27"/>
    </row>
    <row r="20" spans="2:8" ht="19.5" customHeight="1" x14ac:dyDescent="0.2">
      <c r="B20" s="321" t="s">
        <v>119</v>
      </c>
      <c r="C20" s="321"/>
      <c r="D20" s="321"/>
      <c r="E20" s="321"/>
      <c r="F20" s="321"/>
      <c r="G20" s="322"/>
      <c r="H20" s="336"/>
    </row>
    <row r="21" spans="2:8" ht="14.4" customHeight="1" x14ac:dyDescent="0.2">
      <c r="B21" s="28" t="s">
        <v>23</v>
      </c>
      <c r="C21" s="28"/>
      <c r="D21" s="28"/>
      <c r="E21" s="28"/>
      <c r="F21" s="28"/>
      <c r="G21" s="147"/>
      <c r="H21" s="27"/>
    </row>
    <row r="22" spans="2:8" ht="14.4" customHeight="1" x14ac:dyDescent="0.2">
      <c r="B22" s="29" t="s">
        <v>110</v>
      </c>
      <c r="C22" s="29"/>
      <c r="D22" s="30"/>
      <c r="E22" s="30"/>
      <c r="F22" s="30"/>
      <c r="G22" s="31">
        <v>144.96</v>
      </c>
      <c r="H22" s="27"/>
    </row>
    <row r="23" spans="2:8" ht="20.399999999999999" x14ac:dyDescent="0.2">
      <c r="B23" s="147" t="s">
        <v>111</v>
      </c>
      <c r="C23" s="147"/>
      <c r="D23" s="30"/>
      <c r="E23" s="30"/>
      <c r="F23" s="30"/>
      <c r="G23" s="30"/>
      <c r="H23" s="27"/>
    </row>
    <row r="24" spans="2:8" ht="14.4" customHeight="1" x14ac:dyDescent="0.2">
      <c r="B24" s="29"/>
      <c r="C24" s="29"/>
      <c r="D24" s="30"/>
      <c r="E24" s="30"/>
      <c r="F24" s="30"/>
      <c r="G24" s="30"/>
      <c r="H24" s="27"/>
    </row>
    <row r="25" spans="2:8" ht="18.899999999999999" customHeight="1" x14ac:dyDescent="0.3">
      <c r="B25" s="321" t="s">
        <v>120</v>
      </c>
      <c r="C25" s="321"/>
      <c r="D25" s="322"/>
      <c r="E25" s="322"/>
      <c r="F25" s="322"/>
      <c r="G25" s="322"/>
      <c r="H25" s="330"/>
    </row>
    <row r="26" spans="2:8" ht="14.4" customHeight="1" x14ac:dyDescent="0.2">
      <c r="B26" s="32" t="s">
        <v>23</v>
      </c>
      <c r="C26" s="32"/>
      <c r="D26" s="147"/>
      <c r="E26" s="147"/>
      <c r="F26" s="147"/>
      <c r="G26" s="147"/>
      <c r="H26" s="27"/>
    </row>
    <row r="27" spans="2:8" ht="14.4" customHeight="1" x14ac:dyDescent="0.2">
      <c r="B27" s="33" t="s">
        <v>112</v>
      </c>
      <c r="C27" s="33"/>
      <c r="D27" s="23">
        <v>1.2749999999999999</v>
      </c>
      <c r="E27" s="147"/>
      <c r="F27" s="147"/>
      <c r="G27" s="147"/>
      <c r="H27" s="27"/>
    </row>
    <row r="28" spans="2:8" ht="30.6" x14ac:dyDescent="0.2">
      <c r="B28" s="147" t="s">
        <v>128</v>
      </c>
      <c r="C28" s="147"/>
      <c r="D28" s="147"/>
      <c r="E28" s="147"/>
      <c r="F28" s="147"/>
      <c r="G28" s="147"/>
      <c r="H28" s="27"/>
    </row>
    <row r="29" spans="2:8" ht="14.4" customHeight="1" x14ac:dyDescent="0.2">
      <c r="B29" s="147"/>
      <c r="C29" s="147"/>
      <c r="D29" s="30"/>
      <c r="E29" s="30"/>
      <c r="F29" s="30"/>
      <c r="G29" s="30"/>
      <c r="H29" s="27"/>
    </row>
    <row r="30" spans="2:8" ht="14.4" customHeight="1" x14ac:dyDescent="0.2">
      <c r="B30" s="29" t="s">
        <v>114</v>
      </c>
      <c r="C30" s="29"/>
      <c r="D30" s="30"/>
      <c r="E30" s="31">
        <v>34.804000000000002</v>
      </c>
      <c r="F30" s="31">
        <v>-24.88</v>
      </c>
      <c r="G30" s="31">
        <v>96.742999999999995</v>
      </c>
      <c r="H30" s="27"/>
    </row>
    <row r="31" spans="2:8" ht="112.2" x14ac:dyDescent="0.2">
      <c r="B31" s="147" t="s">
        <v>129</v>
      </c>
      <c r="C31" s="147"/>
      <c r="D31" s="30"/>
      <c r="E31" s="30"/>
      <c r="F31" s="30"/>
      <c r="G31" s="30"/>
      <c r="H31" s="27"/>
    </row>
    <row r="32" spans="2:8" ht="14.4" customHeight="1" x14ac:dyDescent="0.2">
      <c r="B32" s="53"/>
      <c r="C32" s="53"/>
      <c r="D32" s="53"/>
      <c r="E32" s="53"/>
      <c r="F32" s="53"/>
      <c r="G32" s="53"/>
      <c r="H32" s="27"/>
    </row>
    <row r="33" spans="2:8" ht="18.899999999999999" customHeight="1" x14ac:dyDescent="0.2">
      <c r="B33" s="321" t="s">
        <v>205</v>
      </c>
      <c r="C33" s="321"/>
      <c r="D33" s="321"/>
      <c r="E33" s="321"/>
      <c r="F33" s="321"/>
      <c r="G33" s="321"/>
      <c r="H33" s="322"/>
    </row>
    <row r="34" spans="2:8" ht="14.4" customHeight="1" x14ac:dyDescent="0.2">
      <c r="B34" s="28" t="s">
        <v>23</v>
      </c>
      <c r="C34" s="28"/>
      <c r="D34" s="28"/>
      <c r="E34" s="28"/>
      <c r="F34" s="28"/>
      <c r="G34" s="28"/>
      <c r="H34" s="146"/>
    </row>
    <row r="35" spans="2:8" ht="14.4" customHeight="1" x14ac:dyDescent="0.2">
      <c r="B35" s="26" t="s">
        <v>78</v>
      </c>
      <c r="C35" s="26"/>
      <c r="D35" s="26"/>
      <c r="E35" s="26"/>
      <c r="F35" s="26"/>
      <c r="G35" s="26"/>
      <c r="H35" s="49">
        <v>1358.4110000000001</v>
      </c>
    </row>
    <row r="36" spans="2:8" ht="14.4" customHeight="1" x14ac:dyDescent="0.2">
      <c r="B36" s="26"/>
      <c r="C36" s="26"/>
      <c r="D36" s="26"/>
      <c r="E36" s="26"/>
      <c r="F36" s="26"/>
      <c r="G36" s="26"/>
      <c r="H36" s="49"/>
    </row>
    <row r="37" spans="2:8" ht="14.4" customHeight="1" x14ac:dyDescent="0.2">
      <c r="B37" s="229" t="s">
        <v>88</v>
      </c>
      <c r="C37" s="230"/>
      <c r="D37" s="230"/>
      <c r="E37" s="230"/>
      <c r="F37" s="230"/>
      <c r="G37" s="230"/>
      <c r="H37" s="22">
        <v>6</v>
      </c>
    </row>
    <row r="38" spans="2:8" ht="112.2" x14ac:dyDescent="0.2">
      <c r="B38" s="39" t="s">
        <v>90</v>
      </c>
      <c r="C38" s="39"/>
      <c r="D38" s="39"/>
      <c r="E38" s="39"/>
      <c r="F38" s="39"/>
      <c r="G38" s="39"/>
      <c r="H38" s="22"/>
    </row>
    <row r="39" spans="2:8" ht="14.4" customHeight="1" x14ac:dyDescent="0.2">
      <c r="B39" s="230"/>
      <c r="C39" s="230"/>
      <c r="D39" s="230"/>
      <c r="E39" s="230"/>
      <c r="F39" s="230"/>
      <c r="G39" s="230"/>
      <c r="H39" s="22"/>
    </row>
    <row r="40" spans="2:8" ht="14.4" customHeight="1" x14ac:dyDescent="0.2">
      <c r="B40" s="19" t="s">
        <v>24</v>
      </c>
      <c r="C40" s="19"/>
      <c r="D40" s="19"/>
      <c r="E40" s="19"/>
      <c r="F40" s="19"/>
      <c r="G40" s="19"/>
      <c r="H40" s="49"/>
    </row>
    <row r="41" spans="2:8" ht="14.4" customHeight="1" x14ac:dyDescent="0.2">
      <c r="B41" s="26" t="s">
        <v>67</v>
      </c>
      <c r="C41" s="26"/>
      <c r="D41" s="26"/>
      <c r="E41" s="26"/>
      <c r="F41" s="26"/>
      <c r="G41" s="26"/>
      <c r="H41" s="49"/>
    </row>
    <row r="42" spans="2:8" s="6" customFormat="1" ht="14.1" customHeight="1" x14ac:dyDescent="0.2">
      <c r="B42" s="146" t="s">
        <v>80</v>
      </c>
      <c r="C42" s="146"/>
      <c r="D42" s="146"/>
      <c r="E42" s="146"/>
      <c r="F42" s="146"/>
      <c r="G42" s="146"/>
      <c r="H42" s="49">
        <v>5.3</v>
      </c>
    </row>
    <row r="43" spans="2:8" s="6" customFormat="1" x14ac:dyDescent="0.2">
      <c r="B43" s="146" t="s">
        <v>206</v>
      </c>
      <c r="C43" s="146"/>
      <c r="D43" s="146"/>
      <c r="E43" s="146"/>
      <c r="F43" s="146"/>
      <c r="G43" s="146"/>
      <c r="H43" s="49"/>
    </row>
    <row r="44" spans="2:8" s="6" customFormat="1" x14ac:dyDescent="0.2">
      <c r="B44" s="146"/>
      <c r="C44" s="146"/>
      <c r="D44" s="146"/>
      <c r="E44" s="146"/>
      <c r="F44" s="146"/>
      <c r="G44" s="146"/>
      <c r="H44" s="49"/>
    </row>
    <row r="45" spans="2:8" s="6" customFormat="1" ht="20.399999999999999" customHeight="1" x14ac:dyDescent="0.2">
      <c r="B45" s="321" t="s">
        <v>204</v>
      </c>
      <c r="C45" s="321"/>
      <c r="D45" s="321"/>
      <c r="E45" s="321"/>
      <c r="F45" s="321"/>
      <c r="G45" s="321"/>
      <c r="H45" s="322"/>
    </row>
    <row r="46" spans="2:8" s="6" customFormat="1" x14ac:dyDescent="0.2">
      <c r="B46" s="19" t="s">
        <v>23</v>
      </c>
      <c r="C46" s="19"/>
      <c r="D46" s="146"/>
      <c r="E46" s="146"/>
      <c r="F46" s="146"/>
      <c r="G46" s="146"/>
      <c r="H46" s="49"/>
    </row>
    <row r="47" spans="2:8" s="6" customFormat="1" x14ac:dyDescent="0.2">
      <c r="B47" s="29" t="s">
        <v>117</v>
      </c>
      <c r="C47" s="29"/>
      <c r="D47" s="146"/>
      <c r="E47" s="36">
        <v>-14.102</v>
      </c>
      <c r="F47" s="36">
        <v>-2.016</v>
      </c>
      <c r="G47" s="36">
        <v>-26.221</v>
      </c>
      <c r="H47" s="231">
        <v>-205.81</v>
      </c>
    </row>
    <row r="48" spans="2:8" s="6" customFormat="1" ht="40.799999999999997" x14ac:dyDescent="0.2">
      <c r="B48" s="146" t="s">
        <v>186</v>
      </c>
      <c r="C48" s="146"/>
      <c r="D48" s="146"/>
      <c r="E48" s="36"/>
      <c r="F48" s="36"/>
      <c r="G48" s="36"/>
      <c r="H48" s="49"/>
    </row>
    <row r="49" spans="2:8" s="6" customFormat="1" x14ac:dyDescent="0.2">
      <c r="B49" s="29"/>
      <c r="C49" s="29"/>
      <c r="D49" s="146"/>
      <c r="E49" s="36"/>
      <c r="F49" s="36"/>
      <c r="G49" s="36"/>
      <c r="H49" s="49"/>
    </row>
    <row r="50" spans="2:8" s="6" customFormat="1" x14ac:dyDescent="0.2">
      <c r="B50" s="153" t="s">
        <v>24</v>
      </c>
      <c r="C50" s="153"/>
      <c r="D50" s="146"/>
      <c r="E50" s="36"/>
      <c r="F50" s="36"/>
      <c r="G50" s="36"/>
      <c r="H50" s="49"/>
    </row>
    <row r="51" spans="2:8" x14ac:dyDescent="0.2">
      <c r="B51" s="146" t="s">
        <v>67</v>
      </c>
      <c r="C51" s="146"/>
      <c r="D51" s="146"/>
      <c r="E51" s="36"/>
      <c r="F51" s="36"/>
      <c r="G51" s="36"/>
      <c r="H51" s="49"/>
    </row>
    <row r="52" spans="2:8" x14ac:dyDescent="0.2">
      <c r="B52" s="50" t="s">
        <v>154</v>
      </c>
      <c r="C52" s="50"/>
      <c r="D52" s="146"/>
      <c r="E52" s="36"/>
      <c r="F52" s="36"/>
      <c r="G52" s="36"/>
      <c r="H52" s="49">
        <v>-5.3</v>
      </c>
    </row>
    <row r="53" spans="2:8" x14ac:dyDescent="0.2">
      <c r="B53" s="50"/>
      <c r="C53" s="50"/>
      <c r="D53" s="146"/>
      <c r="E53" s="36"/>
      <c r="F53" s="36"/>
      <c r="G53" s="36"/>
      <c r="H53" s="49"/>
    </row>
    <row r="54" spans="2:8" x14ac:dyDescent="0.2">
      <c r="B54" s="50"/>
      <c r="C54" s="50"/>
      <c r="D54" s="146"/>
      <c r="E54" s="36"/>
      <c r="F54" s="36"/>
      <c r="G54" s="36"/>
      <c r="H54" s="49"/>
    </row>
    <row r="55" spans="2:8" ht="19.5" customHeight="1" x14ac:dyDescent="0.2">
      <c r="B55" s="321" t="s">
        <v>238</v>
      </c>
      <c r="C55" s="321"/>
      <c r="D55" s="321"/>
      <c r="E55" s="321"/>
      <c r="F55" s="321"/>
      <c r="G55" s="321"/>
      <c r="H55" s="322"/>
    </row>
    <row r="56" spans="2:8" x14ac:dyDescent="0.2">
      <c r="B56" s="28" t="s">
        <v>23</v>
      </c>
      <c r="C56" s="28"/>
      <c r="D56" s="28"/>
      <c r="E56" s="28"/>
      <c r="F56" s="28"/>
      <c r="G56" s="147"/>
      <c r="H56" s="146"/>
    </row>
    <row r="57" spans="2:8" x14ac:dyDescent="0.2">
      <c r="B57" s="29" t="s">
        <v>233</v>
      </c>
      <c r="C57" s="29"/>
      <c r="D57" s="30"/>
      <c r="E57" s="30"/>
      <c r="F57" s="30"/>
      <c r="G57" s="31"/>
      <c r="H57" s="146">
        <v>63.281999999999996</v>
      </c>
    </row>
    <row r="58" spans="2:8" ht="20.399999999999999" x14ac:dyDescent="0.2">
      <c r="B58" s="309" t="s">
        <v>198</v>
      </c>
      <c r="C58" s="309"/>
      <c r="D58" s="216"/>
      <c r="E58" s="216"/>
      <c r="F58" s="216"/>
      <c r="G58" s="216"/>
      <c r="H58" s="213"/>
    </row>
    <row r="59" spans="2:8" x14ac:dyDescent="0.2">
      <c r="B59" s="37"/>
      <c r="C59" s="37"/>
      <c r="D59" s="37"/>
      <c r="E59" s="37"/>
      <c r="F59" s="37"/>
      <c r="G59" s="37"/>
      <c r="H59" s="213"/>
    </row>
    <row r="60" spans="2:8" ht="19.5" customHeight="1" x14ac:dyDescent="0.2">
      <c r="B60" s="333" t="s">
        <v>262</v>
      </c>
      <c r="C60" s="333"/>
      <c r="D60" s="333"/>
      <c r="E60" s="333"/>
      <c r="F60" s="333"/>
      <c r="G60" s="333"/>
      <c r="H60" s="334"/>
    </row>
    <row r="61" spans="2:8" x14ac:dyDescent="0.2">
      <c r="B61" s="152" t="s">
        <v>23</v>
      </c>
      <c r="C61" s="152"/>
      <c r="D61" s="309"/>
      <c r="E61" s="309"/>
      <c r="F61" s="309"/>
      <c r="G61" s="309"/>
      <c r="H61" s="308"/>
    </row>
    <row r="62" spans="2:8" x14ac:dyDescent="0.2">
      <c r="B62" s="182" t="s">
        <v>234</v>
      </c>
      <c r="C62" s="152"/>
      <c r="D62" s="309"/>
      <c r="E62" s="309"/>
      <c r="F62" s="183">
        <v>48.835999999999999</v>
      </c>
      <c r="G62" s="183">
        <v>58.597999999999999</v>
      </c>
      <c r="H62" s="139">
        <v>-51.710999999999999</v>
      </c>
    </row>
    <row r="63" spans="2:8" ht="40.799999999999997" x14ac:dyDescent="0.2">
      <c r="B63" s="310" t="s">
        <v>278</v>
      </c>
      <c r="C63" s="137"/>
      <c r="D63" s="308"/>
      <c r="E63" s="139"/>
      <c r="F63" s="139"/>
      <c r="G63" s="139"/>
      <c r="H63" s="311"/>
    </row>
    <row r="64" spans="2:8" x14ac:dyDescent="0.2">
      <c r="B64" s="146"/>
      <c r="C64" s="146"/>
      <c r="D64" s="146"/>
      <c r="E64" s="146"/>
      <c r="F64" s="146"/>
      <c r="G64" s="146"/>
      <c r="H64" s="49"/>
    </row>
    <row r="65" spans="1:8" x14ac:dyDescent="0.2">
      <c r="B65" s="54"/>
      <c r="C65" s="54"/>
      <c r="D65" s="54"/>
      <c r="E65" s="54"/>
      <c r="F65" s="54"/>
      <c r="G65" s="54"/>
      <c r="H65" s="232"/>
    </row>
    <row r="66" spans="1:8" x14ac:dyDescent="0.2">
      <c r="B66" s="3"/>
      <c r="C66" s="3"/>
      <c r="D66" s="1"/>
      <c r="E66" s="1"/>
      <c r="F66" s="1"/>
      <c r="G66" s="1"/>
      <c r="H66" s="1"/>
    </row>
    <row r="67" spans="1:8" s="14" customFormat="1" x14ac:dyDescent="0.2">
      <c r="B67" s="4"/>
      <c r="C67" s="4"/>
      <c r="D67" s="9"/>
      <c r="E67" s="9"/>
      <c r="F67" s="9"/>
      <c r="G67" s="9"/>
      <c r="H67" s="9"/>
    </row>
    <row r="68" spans="1:8" x14ac:dyDescent="0.2">
      <c r="D68" s="15"/>
      <c r="E68" s="15"/>
      <c r="F68" s="15"/>
      <c r="G68" s="15"/>
      <c r="H68" s="15"/>
    </row>
    <row r="69" spans="1:8" s="12" customFormat="1" ht="14.4" x14ac:dyDescent="0.3">
      <c r="A69" s="106"/>
      <c r="B69" s="326" t="s">
        <v>159</v>
      </c>
      <c r="C69" s="332"/>
      <c r="D69" s="110"/>
      <c r="E69" s="110"/>
      <c r="F69" s="110"/>
      <c r="G69" s="110"/>
      <c r="H69" s="110"/>
    </row>
    <row r="70" spans="1:8" x14ac:dyDescent="0.2">
      <c r="A70" s="111"/>
      <c r="B70" s="112"/>
      <c r="C70" s="112"/>
      <c r="D70" s="113">
        <v>2021</v>
      </c>
      <c r="E70" s="113">
        <v>2022</v>
      </c>
      <c r="F70" s="113">
        <v>2023</v>
      </c>
      <c r="G70" s="113">
        <v>2024</v>
      </c>
      <c r="H70" s="113">
        <v>2025</v>
      </c>
    </row>
    <row r="71" spans="1:8" x14ac:dyDescent="0.2">
      <c r="A71" s="114">
        <v>1</v>
      </c>
      <c r="B71" s="115" t="s">
        <v>273</v>
      </c>
      <c r="C71" s="115"/>
      <c r="D71" s="116">
        <v>25647.755000000001</v>
      </c>
      <c r="E71" s="116">
        <v>26262.341</v>
      </c>
      <c r="F71" s="116">
        <v>28095.451000000001</v>
      </c>
      <c r="G71" s="116">
        <v>30189.262000000002</v>
      </c>
      <c r="H71" s="116">
        <v>31745.287</v>
      </c>
    </row>
    <row r="72" spans="1:8" x14ac:dyDescent="0.2">
      <c r="A72" s="117"/>
      <c r="B72" s="118" t="s">
        <v>160</v>
      </c>
      <c r="C72" s="118"/>
      <c r="D72" s="119"/>
      <c r="E72" s="119"/>
      <c r="F72" s="119"/>
      <c r="G72" s="116"/>
      <c r="H72" s="116"/>
    </row>
    <row r="73" spans="1:8" x14ac:dyDescent="0.2">
      <c r="A73" s="117">
        <v>2</v>
      </c>
      <c r="B73" s="120" t="s">
        <v>161</v>
      </c>
      <c r="C73" s="120"/>
      <c r="D73" s="119">
        <v>-284.48721158060414</v>
      </c>
      <c r="E73" s="119"/>
      <c r="F73" s="119"/>
      <c r="G73" s="119"/>
      <c r="H73" s="119"/>
    </row>
    <row r="74" spans="1:8" x14ac:dyDescent="0.2">
      <c r="A74" s="117">
        <v>3</v>
      </c>
      <c r="B74" s="120" t="s">
        <v>162</v>
      </c>
      <c r="C74" s="120"/>
      <c r="D74" s="119">
        <v>-658.40288095834012</v>
      </c>
      <c r="E74" s="119">
        <v>-393.41253599999999</v>
      </c>
      <c r="F74" s="119">
        <v>-103.697335</v>
      </c>
      <c r="G74" s="119"/>
      <c r="H74" s="119"/>
    </row>
    <row r="75" spans="1:8" ht="20.399999999999999" x14ac:dyDescent="0.2">
      <c r="A75" s="121" t="s">
        <v>163</v>
      </c>
      <c r="B75" s="122" t="s">
        <v>164</v>
      </c>
      <c r="C75" s="122"/>
      <c r="D75" s="123">
        <v>24704.864907461058</v>
      </c>
      <c r="E75" s="123">
        <v>25868.928464000001</v>
      </c>
      <c r="F75" s="123">
        <v>27991.753665</v>
      </c>
      <c r="G75" s="123">
        <v>30189.262000000002</v>
      </c>
      <c r="H75" s="123">
        <v>31745.287</v>
      </c>
    </row>
    <row r="76" spans="1:8" x14ac:dyDescent="0.2">
      <c r="A76" s="124">
        <v>5</v>
      </c>
      <c r="B76" s="125" t="s">
        <v>165</v>
      </c>
      <c r="C76" s="125"/>
      <c r="D76" s="119">
        <v>24915.935000000001</v>
      </c>
      <c r="E76" s="119">
        <v>25974.674999999999</v>
      </c>
      <c r="F76" s="119">
        <v>28135.253000000001</v>
      </c>
      <c r="G76" s="119">
        <v>30214.595000000001</v>
      </c>
      <c r="H76" s="119">
        <v>30575.115000000002</v>
      </c>
    </row>
    <row r="77" spans="1:8" x14ac:dyDescent="0.2">
      <c r="A77" s="124"/>
      <c r="B77" s="126" t="s">
        <v>166</v>
      </c>
      <c r="C77" s="126"/>
      <c r="D77" s="127"/>
      <c r="E77" s="127"/>
      <c r="F77" s="127"/>
      <c r="G77" s="127"/>
      <c r="H77" s="127"/>
    </row>
    <row r="78" spans="1:8" x14ac:dyDescent="0.2">
      <c r="A78" s="128" t="s">
        <v>167</v>
      </c>
      <c r="B78" s="129" t="s">
        <v>88</v>
      </c>
      <c r="C78" s="129"/>
      <c r="D78" s="119"/>
      <c r="E78" s="119"/>
      <c r="F78" s="119"/>
      <c r="G78" s="119"/>
      <c r="H78" s="119">
        <v>6</v>
      </c>
    </row>
    <row r="79" spans="1:8" x14ac:dyDescent="0.2">
      <c r="A79" s="128" t="s">
        <v>168</v>
      </c>
      <c r="B79" s="129" t="s">
        <v>118</v>
      </c>
      <c r="C79" s="129"/>
      <c r="D79" s="127"/>
      <c r="E79" s="127"/>
      <c r="F79" s="127"/>
      <c r="G79" s="127"/>
      <c r="H79" s="127">
        <v>1358.4110000000001</v>
      </c>
    </row>
    <row r="80" spans="1:8" ht="21" thickBot="1" x14ac:dyDescent="0.25">
      <c r="A80" s="130" t="s">
        <v>169</v>
      </c>
      <c r="B80" s="131" t="s">
        <v>274</v>
      </c>
      <c r="C80" s="131"/>
      <c r="D80" s="132">
        <v>24915.935000000001</v>
      </c>
      <c r="E80" s="132">
        <v>25974.674999999999</v>
      </c>
      <c r="F80" s="132">
        <v>28135.253000000001</v>
      </c>
      <c r="G80" s="132">
        <v>30214.595000000001</v>
      </c>
      <c r="H80" s="132">
        <v>31939.526000000002</v>
      </c>
    </row>
    <row r="81" spans="1:8" ht="21" thickTop="1" x14ac:dyDescent="0.2">
      <c r="A81" s="133" t="s">
        <v>170</v>
      </c>
      <c r="B81" s="134" t="s">
        <v>171</v>
      </c>
      <c r="C81" s="134"/>
      <c r="D81" s="135">
        <v>-211.07009253894284</v>
      </c>
      <c r="E81" s="135">
        <v>-105.74653599999874</v>
      </c>
      <c r="F81" s="135">
        <v>-143.49933500000043</v>
      </c>
      <c r="G81" s="135">
        <v>-25.332999999998719</v>
      </c>
      <c r="H81" s="135">
        <v>-194.2390000000014</v>
      </c>
    </row>
    <row r="82" spans="1:8" ht="21" customHeight="1" x14ac:dyDescent="0.2">
      <c r="A82" s="340" t="s">
        <v>172</v>
      </c>
      <c r="B82" s="340"/>
      <c r="C82" s="340"/>
      <c r="D82" s="340"/>
      <c r="E82" s="340"/>
      <c r="F82" s="340"/>
      <c r="G82" s="340"/>
      <c r="H82" s="340"/>
    </row>
  </sheetData>
  <mergeCells count="10">
    <mergeCell ref="A82:H82"/>
    <mergeCell ref="B45:H45"/>
    <mergeCell ref="B1:H1"/>
    <mergeCell ref="B18:H18"/>
    <mergeCell ref="B33:H33"/>
    <mergeCell ref="B55:H55"/>
    <mergeCell ref="B60:H60"/>
    <mergeCell ref="B20:H20"/>
    <mergeCell ref="B25:H25"/>
    <mergeCell ref="B69:C6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24</vt:i4>
      </vt:variant>
      <vt:variant>
        <vt:lpstr>Benoemde bereiken</vt:lpstr>
      </vt:variant>
      <vt:variant>
        <vt:i4>1</vt:i4>
      </vt:variant>
    </vt:vector>
  </HeadingPairs>
  <TitlesOfParts>
    <vt:vector size="25" baseType="lpstr">
      <vt:lpstr>Totaal Zvw JV 2025</vt:lpstr>
      <vt:lpstr>Huisartsen</vt:lpstr>
      <vt:lpstr>MDZ</vt:lpstr>
      <vt:lpstr>Tandh</vt:lpstr>
      <vt:lpstr>Paramesch</vt:lpstr>
      <vt:lpstr>Verloskunde</vt:lpstr>
      <vt:lpstr>Kraamzorg</vt:lpstr>
      <vt:lpstr>Zintuiglijk geh</vt:lpstr>
      <vt:lpstr>MSZ</vt:lpstr>
      <vt:lpstr>GRZ en ELV</vt:lpstr>
      <vt:lpstr>BB aca en kapl</vt:lpstr>
      <vt:lpstr>BB CZ</vt:lpstr>
      <vt:lpstr>Overige cur</vt:lpstr>
      <vt:lpstr>ggz</vt:lpstr>
      <vt:lpstr>Apotheek</vt:lpstr>
      <vt:lpstr>hulpm</vt:lpstr>
      <vt:lpstr>Wijkverpleging</vt:lpstr>
      <vt:lpstr>Ambulance</vt:lpstr>
      <vt:lpstr>Overig ziekenv</vt:lpstr>
      <vt:lpstr>Opleidingen</vt:lpstr>
      <vt:lpstr>Grens</vt:lpstr>
      <vt:lpstr>Transformatiemiddelen IZA</vt:lpstr>
      <vt:lpstr>Nom en onverd Zvw</vt:lpstr>
      <vt:lpstr>ontv Zvw</vt:lpstr>
      <vt:lpstr>'Totaal Zvw JV 2025'!Afdrukbereik</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Tabellen FBZ</dc:title>
  <dc:creator>Walter</dc:creator>
  <cp:lastModifiedBy>Ramsaran, K. (Walter)</cp:lastModifiedBy>
  <cp:lastPrinted>2018-09-05T13:05:26Z</cp:lastPrinted>
  <dcterms:created xsi:type="dcterms:W3CDTF">2012-08-06T10:08:34Z</dcterms:created>
  <dcterms:modified xsi:type="dcterms:W3CDTF">2026-03-12T09:39:37Z</dcterms:modified>
</cp:coreProperties>
</file>